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https://summitcounty-my.sharepoint.com/personal/jjones_summitcountyutah_gov/Documents/Attachments/Desktop/Appendices/"/>
    </mc:Choice>
  </mc:AlternateContent>
  <xr:revisionPtr revIDLastSave="0" documentId="8_{0F90088F-F2EA-4118-AECA-17C3BF983442}" xr6:coauthVersionLast="47" xr6:coauthVersionMax="47" xr10:uidLastSave="{00000000-0000-0000-0000-000000000000}"/>
  <bookViews>
    <workbookView xWindow="-110" yWindow="-110" windowWidth="25180" windowHeight="16140" xr2:uid="{00000000-000D-0000-FFFF-FFFF00000000}"/>
  </bookViews>
  <sheets>
    <sheet name="Development Budget" sheetId="2" r:id="rId1"/>
  </sheets>
  <definedNames>
    <definedName name="_xlnm.Print_Area" localSheetId="0">'Development Budget'!$A$1:$E$62</definedName>
    <definedName name="_xlnm.Print_Titles" localSheetId="0">'Development Budget'!$1:$8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2" l="1"/>
  <c r="C62" i="2" l="1"/>
  <c r="D62" i="2" l="1"/>
  <c r="C8" i="2"/>
  <c r="D12" i="2"/>
  <c r="D42" i="2" l="1"/>
  <c r="D48" i="2"/>
  <c r="D25" i="2"/>
  <c r="D30" i="2"/>
  <c r="D61" i="2"/>
  <c r="D22" i="2"/>
  <c r="D17" i="2"/>
  <c r="D14" i="2"/>
  <c r="D21" i="2"/>
  <c r="D46" i="2"/>
  <c r="D15" i="2"/>
  <c r="D16" i="2"/>
  <c r="D23" i="2"/>
  <c r="D31" i="2"/>
  <c r="D33" i="2"/>
  <c r="D36" i="2"/>
  <c r="D41" i="2"/>
  <c r="D29" i="2"/>
  <c r="D35" i="2"/>
  <c r="D40" i="2"/>
  <c r="D24" i="2"/>
  <c r="D26" i="2"/>
  <c r="D32" i="2"/>
  <c r="D38" i="2"/>
  <c r="D43" i="2"/>
  <c r="D19" i="2"/>
  <c r="D20" i="2"/>
  <c r="D28" i="2"/>
  <c r="D34" i="2"/>
  <c r="D39" i="2"/>
  <c r="D49" i="2"/>
  <c r="D45" i="2"/>
  <c r="D47" i="2"/>
  <c r="D53" i="2"/>
  <c r="D55" i="2"/>
  <c r="D56" i="2"/>
  <c r="D60" i="2"/>
  <c r="D51" i="2"/>
  <c r="D52" i="2"/>
  <c r="D54" i="2"/>
  <c r="D57" i="2"/>
  <c r="D59" i="2"/>
</calcChain>
</file>

<file path=xl/sharedStrings.xml><?xml version="1.0" encoding="utf-8"?>
<sst xmlns="http://schemas.openxmlformats.org/spreadsheetml/2006/main" count="61" uniqueCount="49">
  <si>
    <t>PROJECT NAME:</t>
  </si>
  <si>
    <t>DEVELOPER:</t>
  </si>
  <si>
    <t>NUMBER OF UNITS:</t>
  </si>
  <si>
    <t>COST PER UNIT</t>
  </si>
  <si>
    <t>Please complete  gray cells only.</t>
  </si>
  <si>
    <t>ITEM</t>
  </si>
  <si>
    <t>COST</t>
  </si>
  <si>
    <t>% TOTAL</t>
  </si>
  <si>
    <t>ACQUISITION</t>
  </si>
  <si>
    <t>Land Acquisition</t>
  </si>
  <si>
    <t>SITE IMPROVEMENTS</t>
  </si>
  <si>
    <t>Demolition</t>
  </si>
  <si>
    <t>On-Site Imp.</t>
  </si>
  <si>
    <t>Streetscapes</t>
  </si>
  <si>
    <t>Other off-sites</t>
  </si>
  <si>
    <t>CONSTRUCTION</t>
  </si>
  <si>
    <t>New Construction</t>
  </si>
  <si>
    <t>Contingency</t>
  </si>
  <si>
    <t>Building Permits</t>
  </si>
  <si>
    <t>Furnishings</t>
  </si>
  <si>
    <t>Other</t>
  </si>
  <si>
    <t xml:space="preserve">Other </t>
  </si>
  <si>
    <t>PROFESSIONAL FEES</t>
  </si>
  <si>
    <t>Survey</t>
  </si>
  <si>
    <t>Architect &amp; Engineer</t>
  </si>
  <si>
    <t>Entitlement Fees</t>
  </si>
  <si>
    <t>Real Estate Attorney</t>
  </si>
  <si>
    <t>Consultant</t>
  </si>
  <si>
    <t>Developer Fee</t>
  </si>
  <si>
    <t>Environmental</t>
  </si>
  <si>
    <t>CONSTRUCTION FINANCE</t>
  </si>
  <si>
    <t>Constr. Loan Interest</t>
  </si>
  <si>
    <t>Constr. Loan Fee</t>
  </si>
  <si>
    <t>Appraisal</t>
  </si>
  <si>
    <t>Title and Recording</t>
  </si>
  <si>
    <t>PERMANENT FINANCE</t>
  </si>
  <si>
    <t>Perm. Loan Fee</t>
  </si>
  <si>
    <t>Perm. Origination</t>
  </si>
  <si>
    <t>SOFT COSTS</t>
  </si>
  <si>
    <t>Funding Application Fee</t>
  </si>
  <si>
    <t>Marketing Expense</t>
  </si>
  <si>
    <t>Organizational Exp.</t>
  </si>
  <si>
    <t>Constr. Insurance</t>
  </si>
  <si>
    <t>Property Taxes</t>
  </si>
  <si>
    <t>Reserves</t>
  </si>
  <si>
    <t>DEVELOPMENT COST</t>
  </si>
  <si>
    <t>Impact Fees</t>
  </si>
  <si>
    <t>County Fees</t>
  </si>
  <si>
    <t>RFP: Cline Dahle and Station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</si>
</sst>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4"/>
      <color theme="1"/>
      <name val="Calibri"/>
      <family val="2"/>
      <scheme val="minor"/>
    </font>
    <font>
      <b/>
      <i/>
      <u/>
      <sz val="10"/>
      <color indexed="8"/>
      <name val="Arial"/>
      <family val="2"/>
    </font>
    <font>
      <sz val="14"/>
      <color theme="5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3" fontId="2" fillId="0" borderId="4" xfId="0" applyNumberFormat="1" applyFont="1" applyBorder="1" applyProtection="1">
      <protection locked="0"/>
    </xf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37" fontId="2" fillId="0" borderId="0" xfId="0" applyNumberFormat="1" applyFont="1"/>
    <xf numFmtId="0" fontId="1" fillId="0" borderId="0" xfId="0" applyFont="1" applyAlignment="1">
      <alignment horizontal="center"/>
    </xf>
    <xf numFmtId="0" fontId="1" fillId="0" borderId="2" xfId="0" applyFont="1" applyBorder="1"/>
    <xf numFmtId="0" fontId="2" fillId="0" borderId="3" xfId="0" applyFont="1" applyBorder="1"/>
    <xf numFmtId="10" fontId="2" fillId="0" borderId="10" xfId="0" applyNumberFormat="1" applyFont="1" applyBorder="1"/>
    <xf numFmtId="3" fontId="2" fillId="0" borderId="12" xfId="0" applyNumberFormat="1" applyFont="1" applyBorder="1"/>
    <xf numFmtId="10" fontId="2" fillId="0" borderId="13" xfId="0" applyNumberFormat="1" applyFont="1" applyBorder="1"/>
    <xf numFmtId="0" fontId="1" fillId="2" borderId="6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2" fillId="0" borderId="9" xfId="0" applyFont="1" applyBorder="1" applyAlignment="1">
      <alignment horizontal="left" indent="2"/>
    </xf>
    <xf numFmtId="0" fontId="2" fillId="0" borderId="14" xfId="0" applyFont="1" applyBorder="1" applyAlignment="1">
      <alignment horizontal="left" indent="2"/>
    </xf>
    <xf numFmtId="0" fontId="2" fillId="0" borderId="9" xfId="0" quotePrefix="1" applyFont="1" applyBorder="1" applyAlignment="1">
      <alignment horizontal="left" indent="2"/>
    </xf>
    <xf numFmtId="0" fontId="3" fillId="2" borderId="1" xfId="0" quotePrefix="1" applyFont="1" applyFill="1" applyBorder="1" applyAlignment="1">
      <alignment horizontal="left"/>
    </xf>
    <xf numFmtId="0" fontId="4" fillId="2" borderId="1" xfId="0" applyFont="1" applyFill="1" applyBorder="1"/>
    <xf numFmtId="0" fontId="3" fillId="2" borderId="5" xfId="0" quotePrefix="1" applyFont="1" applyFill="1" applyBorder="1" applyAlignment="1">
      <alignment horizontal="left"/>
    </xf>
    <xf numFmtId="0" fontId="4" fillId="2" borderId="5" xfId="0" applyFont="1" applyFill="1" applyBorder="1"/>
    <xf numFmtId="0" fontId="3" fillId="2" borderId="5" xfId="0" applyFont="1" applyFill="1" applyBorder="1"/>
    <xf numFmtId="0" fontId="1" fillId="0" borderId="11" xfId="0" applyFont="1" applyBorder="1" applyAlignment="1">
      <alignment horizontal="left"/>
    </xf>
    <xf numFmtId="3" fontId="2" fillId="3" borderId="4" xfId="0" applyNumberFormat="1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6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CDC Color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697D"/>
      </a:accent1>
      <a:accent2>
        <a:srgbClr val="9E3039"/>
      </a:accent2>
      <a:accent3>
        <a:srgbClr val="8B8D8E"/>
      </a:accent3>
      <a:accent4>
        <a:srgbClr val="3B7A93"/>
      </a:accent4>
      <a:accent5>
        <a:srgbClr val="4472C4"/>
      </a:accent5>
      <a:accent6>
        <a:srgbClr val="78BE20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59"/>
  <sheetViews>
    <sheetView tabSelected="1" zoomScale="115" zoomScaleNormal="115" workbookViewId="0">
      <selection activeCell="G6" sqref="G6"/>
    </sheetView>
  </sheetViews>
  <sheetFormatPr defaultColWidth="3.453125" defaultRowHeight="12.5" x14ac:dyDescent="0.25"/>
  <cols>
    <col min="1" max="1" width="3.453125" style="3"/>
    <col min="2" max="2" width="25.26953125" style="3" customWidth="1"/>
    <col min="3" max="3" width="13.54296875" style="3" customWidth="1"/>
    <col min="4" max="4" width="10.1796875" style="3" customWidth="1"/>
    <col min="5" max="5" width="12.54296875" style="3" customWidth="1"/>
    <col min="6" max="6" width="17" style="3" customWidth="1"/>
    <col min="7" max="7" width="16.1796875" style="3" customWidth="1"/>
    <col min="8" max="10" width="16.26953125" style="3" customWidth="1"/>
    <col min="11" max="11" width="15" style="3" customWidth="1"/>
    <col min="12" max="12" width="13.7265625" style="3" customWidth="1"/>
    <col min="13" max="14" width="15" style="3" customWidth="1"/>
    <col min="15" max="16" width="16.26953125" style="3" customWidth="1"/>
    <col min="17" max="18" width="13.7265625" style="3" customWidth="1"/>
    <col min="19" max="19" width="15" style="3" customWidth="1"/>
    <col min="20" max="20" width="12.453125" style="3" customWidth="1"/>
    <col min="21" max="21" width="13.7265625" style="3" customWidth="1"/>
    <col min="22" max="23" width="15" style="3" customWidth="1"/>
    <col min="24" max="24" width="13.7265625" style="3" customWidth="1"/>
    <col min="25" max="25" width="3.453125" style="3" customWidth="1"/>
    <col min="26" max="26" width="25.26953125" style="3" customWidth="1"/>
    <col min="27" max="27" width="16.26953125" style="3" customWidth="1"/>
    <col min="28" max="28" width="17.54296875" style="3" customWidth="1"/>
    <col min="29" max="252" width="3.453125" style="3"/>
    <col min="253" max="253" width="21.54296875" style="3" customWidth="1"/>
    <col min="254" max="254" width="13.54296875" style="3" customWidth="1"/>
    <col min="255" max="255" width="10.1796875" style="3" customWidth="1"/>
    <col min="256" max="256" width="12.54296875" style="3" customWidth="1"/>
    <col min="257" max="257" width="11.81640625" style="3" customWidth="1"/>
    <col min="258" max="258" width="10.54296875" style="3" customWidth="1"/>
    <col min="259" max="259" width="13.26953125" style="3" customWidth="1"/>
    <col min="260" max="260" width="13.1796875" style="3" customWidth="1"/>
    <col min="261" max="261" width="16" style="3" customWidth="1"/>
    <col min="262" max="262" width="17" style="3" customWidth="1"/>
    <col min="263" max="263" width="16.1796875" style="3" customWidth="1"/>
    <col min="264" max="266" width="16.26953125" style="3" customWidth="1"/>
    <col min="267" max="267" width="15" style="3" customWidth="1"/>
    <col min="268" max="268" width="13.7265625" style="3" customWidth="1"/>
    <col min="269" max="270" width="15" style="3" customWidth="1"/>
    <col min="271" max="272" width="16.26953125" style="3" customWidth="1"/>
    <col min="273" max="274" width="13.7265625" style="3" customWidth="1"/>
    <col min="275" max="275" width="15" style="3" customWidth="1"/>
    <col min="276" max="276" width="12.453125" style="3" customWidth="1"/>
    <col min="277" max="277" width="13.7265625" style="3" customWidth="1"/>
    <col min="278" max="279" width="15" style="3" customWidth="1"/>
    <col min="280" max="280" width="13.7265625" style="3" customWidth="1"/>
    <col min="281" max="281" width="3.453125" style="3" customWidth="1"/>
    <col min="282" max="282" width="25.26953125" style="3" customWidth="1"/>
    <col min="283" max="283" width="16.26953125" style="3" customWidth="1"/>
    <col min="284" max="284" width="17.54296875" style="3" customWidth="1"/>
    <col min="285" max="508" width="3.453125" style="3"/>
    <col min="509" max="509" width="21.54296875" style="3" customWidth="1"/>
    <col min="510" max="510" width="13.54296875" style="3" customWidth="1"/>
    <col min="511" max="511" width="10.1796875" style="3" customWidth="1"/>
    <col min="512" max="512" width="12.54296875" style="3" customWidth="1"/>
    <col min="513" max="513" width="11.81640625" style="3" customWidth="1"/>
    <col min="514" max="514" width="10.54296875" style="3" customWidth="1"/>
    <col min="515" max="515" width="13.26953125" style="3" customWidth="1"/>
    <col min="516" max="516" width="13.1796875" style="3" customWidth="1"/>
    <col min="517" max="517" width="16" style="3" customWidth="1"/>
    <col min="518" max="518" width="17" style="3" customWidth="1"/>
    <col min="519" max="519" width="16.1796875" style="3" customWidth="1"/>
    <col min="520" max="522" width="16.26953125" style="3" customWidth="1"/>
    <col min="523" max="523" width="15" style="3" customWidth="1"/>
    <col min="524" max="524" width="13.7265625" style="3" customWidth="1"/>
    <col min="525" max="526" width="15" style="3" customWidth="1"/>
    <col min="527" max="528" width="16.26953125" style="3" customWidth="1"/>
    <col min="529" max="530" width="13.7265625" style="3" customWidth="1"/>
    <col min="531" max="531" width="15" style="3" customWidth="1"/>
    <col min="532" max="532" width="12.453125" style="3" customWidth="1"/>
    <col min="533" max="533" width="13.7265625" style="3" customWidth="1"/>
    <col min="534" max="535" width="15" style="3" customWidth="1"/>
    <col min="536" max="536" width="13.7265625" style="3" customWidth="1"/>
    <col min="537" max="537" width="3.453125" style="3" customWidth="1"/>
    <col min="538" max="538" width="25.26953125" style="3" customWidth="1"/>
    <col min="539" max="539" width="16.26953125" style="3" customWidth="1"/>
    <col min="540" max="540" width="17.54296875" style="3" customWidth="1"/>
    <col min="541" max="764" width="3.453125" style="3"/>
    <col min="765" max="765" width="21.54296875" style="3" customWidth="1"/>
    <col min="766" max="766" width="13.54296875" style="3" customWidth="1"/>
    <col min="767" max="767" width="10.1796875" style="3" customWidth="1"/>
    <col min="768" max="768" width="12.54296875" style="3" customWidth="1"/>
    <col min="769" max="769" width="11.81640625" style="3" customWidth="1"/>
    <col min="770" max="770" width="10.54296875" style="3" customWidth="1"/>
    <col min="771" max="771" width="13.26953125" style="3" customWidth="1"/>
    <col min="772" max="772" width="13.1796875" style="3" customWidth="1"/>
    <col min="773" max="773" width="16" style="3" customWidth="1"/>
    <col min="774" max="774" width="17" style="3" customWidth="1"/>
    <col min="775" max="775" width="16.1796875" style="3" customWidth="1"/>
    <col min="776" max="778" width="16.26953125" style="3" customWidth="1"/>
    <col min="779" max="779" width="15" style="3" customWidth="1"/>
    <col min="780" max="780" width="13.7265625" style="3" customWidth="1"/>
    <col min="781" max="782" width="15" style="3" customWidth="1"/>
    <col min="783" max="784" width="16.26953125" style="3" customWidth="1"/>
    <col min="785" max="786" width="13.7265625" style="3" customWidth="1"/>
    <col min="787" max="787" width="15" style="3" customWidth="1"/>
    <col min="788" max="788" width="12.453125" style="3" customWidth="1"/>
    <col min="789" max="789" width="13.7265625" style="3" customWidth="1"/>
    <col min="790" max="791" width="15" style="3" customWidth="1"/>
    <col min="792" max="792" width="13.7265625" style="3" customWidth="1"/>
    <col min="793" max="793" width="3.453125" style="3" customWidth="1"/>
    <col min="794" max="794" width="25.26953125" style="3" customWidth="1"/>
    <col min="795" max="795" width="16.26953125" style="3" customWidth="1"/>
    <col min="796" max="796" width="17.54296875" style="3" customWidth="1"/>
    <col min="797" max="1020" width="3.453125" style="3"/>
    <col min="1021" max="1021" width="21.54296875" style="3" customWidth="1"/>
    <col min="1022" max="1022" width="13.54296875" style="3" customWidth="1"/>
    <col min="1023" max="1023" width="10.1796875" style="3" customWidth="1"/>
    <col min="1024" max="1024" width="12.54296875" style="3" customWidth="1"/>
    <col min="1025" max="1025" width="11.81640625" style="3" customWidth="1"/>
    <col min="1026" max="1026" width="10.54296875" style="3" customWidth="1"/>
    <col min="1027" max="1027" width="13.26953125" style="3" customWidth="1"/>
    <col min="1028" max="1028" width="13.1796875" style="3" customWidth="1"/>
    <col min="1029" max="1029" width="16" style="3" customWidth="1"/>
    <col min="1030" max="1030" width="17" style="3" customWidth="1"/>
    <col min="1031" max="1031" width="16.1796875" style="3" customWidth="1"/>
    <col min="1032" max="1034" width="16.26953125" style="3" customWidth="1"/>
    <col min="1035" max="1035" width="15" style="3" customWidth="1"/>
    <col min="1036" max="1036" width="13.7265625" style="3" customWidth="1"/>
    <col min="1037" max="1038" width="15" style="3" customWidth="1"/>
    <col min="1039" max="1040" width="16.26953125" style="3" customWidth="1"/>
    <col min="1041" max="1042" width="13.7265625" style="3" customWidth="1"/>
    <col min="1043" max="1043" width="15" style="3" customWidth="1"/>
    <col min="1044" max="1044" width="12.453125" style="3" customWidth="1"/>
    <col min="1045" max="1045" width="13.7265625" style="3" customWidth="1"/>
    <col min="1046" max="1047" width="15" style="3" customWidth="1"/>
    <col min="1048" max="1048" width="13.7265625" style="3" customWidth="1"/>
    <col min="1049" max="1049" width="3.453125" style="3" customWidth="1"/>
    <col min="1050" max="1050" width="25.26953125" style="3" customWidth="1"/>
    <col min="1051" max="1051" width="16.26953125" style="3" customWidth="1"/>
    <col min="1052" max="1052" width="17.54296875" style="3" customWidth="1"/>
    <col min="1053" max="1276" width="3.453125" style="3"/>
    <col min="1277" max="1277" width="21.54296875" style="3" customWidth="1"/>
    <col min="1278" max="1278" width="13.54296875" style="3" customWidth="1"/>
    <col min="1279" max="1279" width="10.1796875" style="3" customWidth="1"/>
    <col min="1280" max="1280" width="12.54296875" style="3" customWidth="1"/>
    <col min="1281" max="1281" width="11.81640625" style="3" customWidth="1"/>
    <col min="1282" max="1282" width="10.54296875" style="3" customWidth="1"/>
    <col min="1283" max="1283" width="13.26953125" style="3" customWidth="1"/>
    <col min="1284" max="1284" width="13.1796875" style="3" customWidth="1"/>
    <col min="1285" max="1285" width="16" style="3" customWidth="1"/>
    <col min="1286" max="1286" width="17" style="3" customWidth="1"/>
    <col min="1287" max="1287" width="16.1796875" style="3" customWidth="1"/>
    <col min="1288" max="1290" width="16.26953125" style="3" customWidth="1"/>
    <col min="1291" max="1291" width="15" style="3" customWidth="1"/>
    <col min="1292" max="1292" width="13.7265625" style="3" customWidth="1"/>
    <col min="1293" max="1294" width="15" style="3" customWidth="1"/>
    <col min="1295" max="1296" width="16.26953125" style="3" customWidth="1"/>
    <col min="1297" max="1298" width="13.7265625" style="3" customWidth="1"/>
    <col min="1299" max="1299" width="15" style="3" customWidth="1"/>
    <col min="1300" max="1300" width="12.453125" style="3" customWidth="1"/>
    <col min="1301" max="1301" width="13.7265625" style="3" customWidth="1"/>
    <col min="1302" max="1303" width="15" style="3" customWidth="1"/>
    <col min="1304" max="1304" width="13.7265625" style="3" customWidth="1"/>
    <col min="1305" max="1305" width="3.453125" style="3" customWidth="1"/>
    <col min="1306" max="1306" width="25.26953125" style="3" customWidth="1"/>
    <col min="1307" max="1307" width="16.26953125" style="3" customWidth="1"/>
    <col min="1308" max="1308" width="17.54296875" style="3" customWidth="1"/>
    <col min="1309" max="1532" width="3.453125" style="3"/>
    <col min="1533" max="1533" width="21.54296875" style="3" customWidth="1"/>
    <col min="1534" max="1534" width="13.54296875" style="3" customWidth="1"/>
    <col min="1535" max="1535" width="10.1796875" style="3" customWidth="1"/>
    <col min="1536" max="1536" width="12.54296875" style="3" customWidth="1"/>
    <col min="1537" max="1537" width="11.81640625" style="3" customWidth="1"/>
    <col min="1538" max="1538" width="10.54296875" style="3" customWidth="1"/>
    <col min="1539" max="1539" width="13.26953125" style="3" customWidth="1"/>
    <col min="1540" max="1540" width="13.1796875" style="3" customWidth="1"/>
    <col min="1541" max="1541" width="16" style="3" customWidth="1"/>
    <col min="1542" max="1542" width="17" style="3" customWidth="1"/>
    <col min="1543" max="1543" width="16.1796875" style="3" customWidth="1"/>
    <col min="1544" max="1546" width="16.26953125" style="3" customWidth="1"/>
    <col min="1547" max="1547" width="15" style="3" customWidth="1"/>
    <col min="1548" max="1548" width="13.7265625" style="3" customWidth="1"/>
    <col min="1549" max="1550" width="15" style="3" customWidth="1"/>
    <col min="1551" max="1552" width="16.26953125" style="3" customWidth="1"/>
    <col min="1553" max="1554" width="13.7265625" style="3" customWidth="1"/>
    <col min="1555" max="1555" width="15" style="3" customWidth="1"/>
    <col min="1556" max="1556" width="12.453125" style="3" customWidth="1"/>
    <col min="1557" max="1557" width="13.7265625" style="3" customWidth="1"/>
    <col min="1558" max="1559" width="15" style="3" customWidth="1"/>
    <col min="1560" max="1560" width="13.7265625" style="3" customWidth="1"/>
    <col min="1561" max="1561" width="3.453125" style="3" customWidth="1"/>
    <col min="1562" max="1562" width="25.26953125" style="3" customWidth="1"/>
    <col min="1563" max="1563" width="16.26953125" style="3" customWidth="1"/>
    <col min="1564" max="1564" width="17.54296875" style="3" customWidth="1"/>
    <col min="1565" max="1788" width="3.453125" style="3"/>
    <col min="1789" max="1789" width="21.54296875" style="3" customWidth="1"/>
    <col min="1790" max="1790" width="13.54296875" style="3" customWidth="1"/>
    <col min="1791" max="1791" width="10.1796875" style="3" customWidth="1"/>
    <col min="1792" max="1792" width="12.54296875" style="3" customWidth="1"/>
    <col min="1793" max="1793" width="11.81640625" style="3" customWidth="1"/>
    <col min="1794" max="1794" width="10.54296875" style="3" customWidth="1"/>
    <col min="1795" max="1795" width="13.26953125" style="3" customWidth="1"/>
    <col min="1796" max="1796" width="13.1796875" style="3" customWidth="1"/>
    <col min="1797" max="1797" width="16" style="3" customWidth="1"/>
    <col min="1798" max="1798" width="17" style="3" customWidth="1"/>
    <col min="1799" max="1799" width="16.1796875" style="3" customWidth="1"/>
    <col min="1800" max="1802" width="16.26953125" style="3" customWidth="1"/>
    <col min="1803" max="1803" width="15" style="3" customWidth="1"/>
    <col min="1804" max="1804" width="13.7265625" style="3" customWidth="1"/>
    <col min="1805" max="1806" width="15" style="3" customWidth="1"/>
    <col min="1807" max="1808" width="16.26953125" style="3" customWidth="1"/>
    <col min="1809" max="1810" width="13.7265625" style="3" customWidth="1"/>
    <col min="1811" max="1811" width="15" style="3" customWidth="1"/>
    <col min="1812" max="1812" width="12.453125" style="3" customWidth="1"/>
    <col min="1813" max="1813" width="13.7265625" style="3" customWidth="1"/>
    <col min="1814" max="1815" width="15" style="3" customWidth="1"/>
    <col min="1816" max="1816" width="13.7265625" style="3" customWidth="1"/>
    <col min="1817" max="1817" width="3.453125" style="3" customWidth="1"/>
    <col min="1818" max="1818" width="25.26953125" style="3" customWidth="1"/>
    <col min="1819" max="1819" width="16.26953125" style="3" customWidth="1"/>
    <col min="1820" max="1820" width="17.54296875" style="3" customWidth="1"/>
    <col min="1821" max="2044" width="3.453125" style="3"/>
    <col min="2045" max="2045" width="21.54296875" style="3" customWidth="1"/>
    <col min="2046" max="2046" width="13.54296875" style="3" customWidth="1"/>
    <col min="2047" max="2047" width="10.1796875" style="3" customWidth="1"/>
    <col min="2048" max="2048" width="12.54296875" style="3" customWidth="1"/>
    <col min="2049" max="2049" width="11.81640625" style="3" customWidth="1"/>
    <col min="2050" max="2050" width="10.54296875" style="3" customWidth="1"/>
    <col min="2051" max="2051" width="13.26953125" style="3" customWidth="1"/>
    <col min="2052" max="2052" width="13.1796875" style="3" customWidth="1"/>
    <col min="2053" max="2053" width="16" style="3" customWidth="1"/>
    <col min="2054" max="2054" width="17" style="3" customWidth="1"/>
    <col min="2055" max="2055" width="16.1796875" style="3" customWidth="1"/>
    <col min="2056" max="2058" width="16.26953125" style="3" customWidth="1"/>
    <col min="2059" max="2059" width="15" style="3" customWidth="1"/>
    <col min="2060" max="2060" width="13.7265625" style="3" customWidth="1"/>
    <col min="2061" max="2062" width="15" style="3" customWidth="1"/>
    <col min="2063" max="2064" width="16.26953125" style="3" customWidth="1"/>
    <col min="2065" max="2066" width="13.7265625" style="3" customWidth="1"/>
    <col min="2067" max="2067" width="15" style="3" customWidth="1"/>
    <col min="2068" max="2068" width="12.453125" style="3" customWidth="1"/>
    <col min="2069" max="2069" width="13.7265625" style="3" customWidth="1"/>
    <col min="2070" max="2071" width="15" style="3" customWidth="1"/>
    <col min="2072" max="2072" width="13.7265625" style="3" customWidth="1"/>
    <col min="2073" max="2073" width="3.453125" style="3" customWidth="1"/>
    <col min="2074" max="2074" width="25.26953125" style="3" customWidth="1"/>
    <col min="2075" max="2075" width="16.26953125" style="3" customWidth="1"/>
    <col min="2076" max="2076" width="17.54296875" style="3" customWidth="1"/>
    <col min="2077" max="2300" width="3.453125" style="3"/>
    <col min="2301" max="2301" width="21.54296875" style="3" customWidth="1"/>
    <col min="2302" max="2302" width="13.54296875" style="3" customWidth="1"/>
    <col min="2303" max="2303" width="10.1796875" style="3" customWidth="1"/>
    <col min="2304" max="2304" width="12.54296875" style="3" customWidth="1"/>
    <col min="2305" max="2305" width="11.81640625" style="3" customWidth="1"/>
    <col min="2306" max="2306" width="10.54296875" style="3" customWidth="1"/>
    <col min="2307" max="2307" width="13.26953125" style="3" customWidth="1"/>
    <col min="2308" max="2308" width="13.1796875" style="3" customWidth="1"/>
    <col min="2309" max="2309" width="16" style="3" customWidth="1"/>
    <col min="2310" max="2310" width="17" style="3" customWidth="1"/>
    <col min="2311" max="2311" width="16.1796875" style="3" customWidth="1"/>
    <col min="2312" max="2314" width="16.26953125" style="3" customWidth="1"/>
    <col min="2315" max="2315" width="15" style="3" customWidth="1"/>
    <col min="2316" max="2316" width="13.7265625" style="3" customWidth="1"/>
    <col min="2317" max="2318" width="15" style="3" customWidth="1"/>
    <col min="2319" max="2320" width="16.26953125" style="3" customWidth="1"/>
    <col min="2321" max="2322" width="13.7265625" style="3" customWidth="1"/>
    <col min="2323" max="2323" width="15" style="3" customWidth="1"/>
    <col min="2324" max="2324" width="12.453125" style="3" customWidth="1"/>
    <col min="2325" max="2325" width="13.7265625" style="3" customWidth="1"/>
    <col min="2326" max="2327" width="15" style="3" customWidth="1"/>
    <col min="2328" max="2328" width="13.7265625" style="3" customWidth="1"/>
    <col min="2329" max="2329" width="3.453125" style="3" customWidth="1"/>
    <col min="2330" max="2330" width="25.26953125" style="3" customWidth="1"/>
    <col min="2331" max="2331" width="16.26953125" style="3" customWidth="1"/>
    <col min="2332" max="2332" width="17.54296875" style="3" customWidth="1"/>
    <col min="2333" max="2556" width="3.453125" style="3"/>
    <col min="2557" max="2557" width="21.54296875" style="3" customWidth="1"/>
    <col min="2558" max="2558" width="13.54296875" style="3" customWidth="1"/>
    <col min="2559" max="2559" width="10.1796875" style="3" customWidth="1"/>
    <col min="2560" max="2560" width="12.54296875" style="3" customWidth="1"/>
    <col min="2561" max="2561" width="11.81640625" style="3" customWidth="1"/>
    <col min="2562" max="2562" width="10.54296875" style="3" customWidth="1"/>
    <col min="2563" max="2563" width="13.26953125" style="3" customWidth="1"/>
    <col min="2564" max="2564" width="13.1796875" style="3" customWidth="1"/>
    <col min="2565" max="2565" width="16" style="3" customWidth="1"/>
    <col min="2566" max="2566" width="17" style="3" customWidth="1"/>
    <col min="2567" max="2567" width="16.1796875" style="3" customWidth="1"/>
    <col min="2568" max="2570" width="16.26953125" style="3" customWidth="1"/>
    <col min="2571" max="2571" width="15" style="3" customWidth="1"/>
    <col min="2572" max="2572" width="13.7265625" style="3" customWidth="1"/>
    <col min="2573" max="2574" width="15" style="3" customWidth="1"/>
    <col min="2575" max="2576" width="16.26953125" style="3" customWidth="1"/>
    <col min="2577" max="2578" width="13.7265625" style="3" customWidth="1"/>
    <col min="2579" max="2579" width="15" style="3" customWidth="1"/>
    <col min="2580" max="2580" width="12.453125" style="3" customWidth="1"/>
    <col min="2581" max="2581" width="13.7265625" style="3" customWidth="1"/>
    <col min="2582" max="2583" width="15" style="3" customWidth="1"/>
    <col min="2584" max="2584" width="13.7265625" style="3" customWidth="1"/>
    <col min="2585" max="2585" width="3.453125" style="3" customWidth="1"/>
    <col min="2586" max="2586" width="25.26953125" style="3" customWidth="1"/>
    <col min="2587" max="2587" width="16.26953125" style="3" customWidth="1"/>
    <col min="2588" max="2588" width="17.54296875" style="3" customWidth="1"/>
    <col min="2589" max="2812" width="3.453125" style="3"/>
    <col min="2813" max="2813" width="21.54296875" style="3" customWidth="1"/>
    <col min="2814" max="2814" width="13.54296875" style="3" customWidth="1"/>
    <col min="2815" max="2815" width="10.1796875" style="3" customWidth="1"/>
    <col min="2816" max="2816" width="12.54296875" style="3" customWidth="1"/>
    <col min="2817" max="2817" width="11.81640625" style="3" customWidth="1"/>
    <col min="2818" max="2818" width="10.54296875" style="3" customWidth="1"/>
    <col min="2819" max="2819" width="13.26953125" style="3" customWidth="1"/>
    <col min="2820" max="2820" width="13.1796875" style="3" customWidth="1"/>
    <col min="2821" max="2821" width="16" style="3" customWidth="1"/>
    <col min="2822" max="2822" width="17" style="3" customWidth="1"/>
    <col min="2823" max="2823" width="16.1796875" style="3" customWidth="1"/>
    <col min="2824" max="2826" width="16.26953125" style="3" customWidth="1"/>
    <col min="2827" max="2827" width="15" style="3" customWidth="1"/>
    <col min="2828" max="2828" width="13.7265625" style="3" customWidth="1"/>
    <col min="2829" max="2830" width="15" style="3" customWidth="1"/>
    <col min="2831" max="2832" width="16.26953125" style="3" customWidth="1"/>
    <col min="2833" max="2834" width="13.7265625" style="3" customWidth="1"/>
    <col min="2835" max="2835" width="15" style="3" customWidth="1"/>
    <col min="2836" max="2836" width="12.453125" style="3" customWidth="1"/>
    <col min="2837" max="2837" width="13.7265625" style="3" customWidth="1"/>
    <col min="2838" max="2839" width="15" style="3" customWidth="1"/>
    <col min="2840" max="2840" width="13.7265625" style="3" customWidth="1"/>
    <col min="2841" max="2841" width="3.453125" style="3" customWidth="1"/>
    <col min="2842" max="2842" width="25.26953125" style="3" customWidth="1"/>
    <col min="2843" max="2843" width="16.26953125" style="3" customWidth="1"/>
    <col min="2844" max="2844" width="17.54296875" style="3" customWidth="1"/>
    <col min="2845" max="3068" width="3.453125" style="3"/>
    <col min="3069" max="3069" width="21.54296875" style="3" customWidth="1"/>
    <col min="3070" max="3070" width="13.54296875" style="3" customWidth="1"/>
    <col min="3071" max="3071" width="10.1796875" style="3" customWidth="1"/>
    <col min="3072" max="3072" width="12.54296875" style="3" customWidth="1"/>
    <col min="3073" max="3073" width="11.81640625" style="3" customWidth="1"/>
    <col min="3074" max="3074" width="10.54296875" style="3" customWidth="1"/>
    <col min="3075" max="3075" width="13.26953125" style="3" customWidth="1"/>
    <col min="3076" max="3076" width="13.1796875" style="3" customWidth="1"/>
    <col min="3077" max="3077" width="16" style="3" customWidth="1"/>
    <col min="3078" max="3078" width="17" style="3" customWidth="1"/>
    <col min="3079" max="3079" width="16.1796875" style="3" customWidth="1"/>
    <col min="3080" max="3082" width="16.26953125" style="3" customWidth="1"/>
    <col min="3083" max="3083" width="15" style="3" customWidth="1"/>
    <col min="3084" max="3084" width="13.7265625" style="3" customWidth="1"/>
    <col min="3085" max="3086" width="15" style="3" customWidth="1"/>
    <col min="3087" max="3088" width="16.26953125" style="3" customWidth="1"/>
    <col min="3089" max="3090" width="13.7265625" style="3" customWidth="1"/>
    <col min="3091" max="3091" width="15" style="3" customWidth="1"/>
    <col min="3092" max="3092" width="12.453125" style="3" customWidth="1"/>
    <col min="3093" max="3093" width="13.7265625" style="3" customWidth="1"/>
    <col min="3094" max="3095" width="15" style="3" customWidth="1"/>
    <col min="3096" max="3096" width="13.7265625" style="3" customWidth="1"/>
    <col min="3097" max="3097" width="3.453125" style="3" customWidth="1"/>
    <col min="3098" max="3098" width="25.26953125" style="3" customWidth="1"/>
    <col min="3099" max="3099" width="16.26953125" style="3" customWidth="1"/>
    <col min="3100" max="3100" width="17.54296875" style="3" customWidth="1"/>
    <col min="3101" max="3324" width="3.453125" style="3"/>
    <col min="3325" max="3325" width="21.54296875" style="3" customWidth="1"/>
    <col min="3326" max="3326" width="13.54296875" style="3" customWidth="1"/>
    <col min="3327" max="3327" width="10.1796875" style="3" customWidth="1"/>
    <col min="3328" max="3328" width="12.54296875" style="3" customWidth="1"/>
    <col min="3329" max="3329" width="11.81640625" style="3" customWidth="1"/>
    <col min="3330" max="3330" width="10.54296875" style="3" customWidth="1"/>
    <col min="3331" max="3331" width="13.26953125" style="3" customWidth="1"/>
    <col min="3332" max="3332" width="13.1796875" style="3" customWidth="1"/>
    <col min="3333" max="3333" width="16" style="3" customWidth="1"/>
    <col min="3334" max="3334" width="17" style="3" customWidth="1"/>
    <col min="3335" max="3335" width="16.1796875" style="3" customWidth="1"/>
    <col min="3336" max="3338" width="16.26953125" style="3" customWidth="1"/>
    <col min="3339" max="3339" width="15" style="3" customWidth="1"/>
    <col min="3340" max="3340" width="13.7265625" style="3" customWidth="1"/>
    <col min="3341" max="3342" width="15" style="3" customWidth="1"/>
    <col min="3343" max="3344" width="16.26953125" style="3" customWidth="1"/>
    <col min="3345" max="3346" width="13.7265625" style="3" customWidth="1"/>
    <col min="3347" max="3347" width="15" style="3" customWidth="1"/>
    <col min="3348" max="3348" width="12.453125" style="3" customWidth="1"/>
    <col min="3349" max="3349" width="13.7265625" style="3" customWidth="1"/>
    <col min="3350" max="3351" width="15" style="3" customWidth="1"/>
    <col min="3352" max="3352" width="13.7265625" style="3" customWidth="1"/>
    <col min="3353" max="3353" width="3.453125" style="3" customWidth="1"/>
    <col min="3354" max="3354" width="25.26953125" style="3" customWidth="1"/>
    <col min="3355" max="3355" width="16.26953125" style="3" customWidth="1"/>
    <col min="3356" max="3356" width="17.54296875" style="3" customWidth="1"/>
    <col min="3357" max="3580" width="3.453125" style="3"/>
    <col min="3581" max="3581" width="21.54296875" style="3" customWidth="1"/>
    <col min="3582" max="3582" width="13.54296875" style="3" customWidth="1"/>
    <col min="3583" max="3583" width="10.1796875" style="3" customWidth="1"/>
    <col min="3584" max="3584" width="12.54296875" style="3" customWidth="1"/>
    <col min="3585" max="3585" width="11.81640625" style="3" customWidth="1"/>
    <col min="3586" max="3586" width="10.54296875" style="3" customWidth="1"/>
    <col min="3587" max="3587" width="13.26953125" style="3" customWidth="1"/>
    <col min="3588" max="3588" width="13.1796875" style="3" customWidth="1"/>
    <col min="3589" max="3589" width="16" style="3" customWidth="1"/>
    <col min="3590" max="3590" width="17" style="3" customWidth="1"/>
    <col min="3591" max="3591" width="16.1796875" style="3" customWidth="1"/>
    <col min="3592" max="3594" width="16.26953125" style="3" customWidth="1"/>
    <col min="3595" max="3595" width="15" style="3" customWidth="1"/>
    <col min="3596" max="3596" width="13.7265625" style="3" customWidth="1"/>
    <col min="3597" max="3598" width="15" style="3" customWidth="1"/>
    <col min="3599" max="3600" width="16.26953125" style="3" customWidth="1"/>
    <col min="3601" max="3602" width="13.7265625" style="3" customWidth="1"/>
    <col min="3603" max="3603" width="15" style="3" customWidth="1"/>
    <col min="3604" max="3604" width="12.453125" style="3" customWidth="1"/>
    <col min="3605" max="3605" width="13.7265625" style="3" customWidth="1"/>
    <col min="3606" max="3607" width="15" style="3" customWidth="1"/>
    <col min="3608" max="3608" width="13.7265625" style="3" customWidth="1"/>
    <col min="3609" max="3609" width="3.453125" style="3" customWidth="1"/>
    <col min="3610" max="3610" width="25.26953125" style="3" customWidth="1"/>
    <col min="3611" max="3611" width="16.26953125" style="3" customWidth="1"/>
    <col min="3612" max="3612" width="17.54296875" style="3" customWidth="1"/>
    <col min="3613" max="3836" width="3.453125" style="3"/>
    <col min="3837" max="3837" width="21.54296875" style="3" customWidth="1"/>
    <col min="3838" max="3838" width="13.54296875" style="3" customWidth="1"/>
    <col min="3839" max="3839" width="10.1796875" style="3" customWidth="1"/>
    <col min="3840" max="3840" width="12.54296875" style="3" customWidth="1"/>
    <col min="3841" max="3841" width="11.81640625" style="3" customWidth="1"/>
    <col min="3842" max="3842" width="10.54296875" style="3" customWidth="1"/>
    <col min="3843" max="3843" width="13.26953125" style="3" customWidth="1"/>
    <col min="3844" max="3844" width="13.1796875" style="3" customWidth="1"/>
    <col min="3845" max="3845" width="16" style="3" customWidth="1"/>
    <col min="3846" max="3846" width="17" style="3" customWidth="1"/>
    <col min="3847" max="3847" width="16.1796875" style="3" customWidth="1"/>
    <col min="3848" max="3850" width="16.26953125" style="3" customWidth="1"/>
    <col min="3851" max="3851" width="15" style="3" customWidth="1"/>
    <col min="3852" max="3852" width="13.7265625" style="3" customWidth="1"/>
    <col min="3853" max="3854" width="15" style="3" customWidth="1"/>
    <col min="3855" max="3856" width="16.26953125" style="3" customWidth="1"/>
    <col min="3857" max="3858" width="13.7265625" style="3" customWidth="1"/>
    <col min="3859" max="3859" width="15" style="3" customWidth="1"/>
    <col min="3860" max="3860" width="12.453125" style="3" customWidth="1"/>
    <col min="3861" max="3861" width="13.7265625" style="3" customWidth="1"/>
    <col min="3862" max="3863" width="15" style="3" customWidth="1"/>
    <col min="3864" max="3864" width="13.7265625" style="3" customWidth="1"/>
    <col min="3865" max="3865" width="3.453125" style="3" customWidth="1"/>
    <col min="3866" max="3866" width="25.26953125" style="3" customWidth="1"/>
    <col min="3867" max="3867" width="16.26953125" style="3" customWidth="1"/>
    <col min="3868" max="3868" width="17.54296875" style="3" customWidth="1"/>
    <col min="3869" max="4092" width="3.453125" style="3"/>
    <col min="4093" max="4093" width="21.54296875" style="3" customWidth="1"/>
    <col min="4094" max="4094" width="13.54296875" style="3" customWidth="1"/>
    <col min="4095" max="4095" width="10.1796875" style="3" customWidth="1"/>
    <col min="4096" max="4096" width="12.54296875" style="3" customWidth="1"/>
    <col min="4097" max="4097" width="11.81640625" style="3" customWidth="1"/>
    <col min="4098" max="4098" width="10.54296875" style="3" customWidth="1"/>
    <col min="4099" max="4099" width="13.26953125" style="3" customWidth="1"/>
    <col min="4100" max="4100" width="13.1796875" style="3" customWidth="1"/>
    <col min="4101" max="4101" width="16" style="3" customWidth="1"/>
    <col min="4102" max="4102" width="17" style="3" customWidth="1"/>
    <col min="4103" max="4103" width="16.1796875" style="3" customWidth="1"/>
    <col min="4104" max="4106" width="16.26953125" style="3" customWidth="1"/>
    <col min="4107" max="4107" width="15" style="3" customWidth="1"/>
    <col min="4108" max="4108" width="13.7265625" style="3" customWidth="1"/>
    <col min="4109" max="4110" width="15" style="3" customWidth="1"/>
    <col min="4111" max="4112" width="16.26953125" style="3" customWidth="1"/>
    <col min="4113" max="4114" width="13.7265625" style="3" customWidth="1"/>
    <col min="4115" max="4115" width="15" style="3" customWidth="1"/>
    <col min="4116" max="4116" width="12.453125" style="3" customWidth="1"/>
    <col min="4117" max="4117" width="13.7265625" style="3" customWidth="1"/>
    <col min="4118" max="4119" width="15" style="3" customWidth="1"/>
    <col min="4120" max="4120" width="13.7265625" style="3" customWidth="1"/>
    <col min="4121" max="4121" width="3.453125" style="3" customWidth="1"/>
    <col min="4122" max="4122" width="25.26953125" style="3" customWidth="1"/>
    <col min="4123" max="4123" width="16.26953125" style="3" customWidth="1"/>
    <col min="4124" max="4124" width="17.54296875" style="3" customWidth="1"/>
    <col min="4125" max="4348" width="3.453125" style="3"/>
    <col min="4349" max="4349" width="21.54296875" style="3" customWidth="1"/>
    <col min="4350" max="4350" width="13.54296875" style="3" customWidth="1"/>
    <col min="4351" max="4351" width="10.1796875" style="3" customWidth="1"/>
    <col min="4352" max="4352" width="12.54296875" style="3" customWidth="1"/>
    <col min="4353" max="4353" width="11.81640625" style="3" customWidth="1"/>
    <col min="4354" max="4354" width="10.54296875" style="3" customWidth="1"/>
    <col min="4355" max="4355" width="13.26953125" style="3" customWidth="1"/>
    <col min="4356" max="4356" width="13.1796875" style="3" customWidth="1"/>
    <col min="4357" max="4357" width="16" style="3" customWidth="1"/>
    <col min="4358" max="4358" width="17" style="3" customWidth="1"/>
    <col min="4359" max="4359" width="16.1796875" style="3" customWidth="1"/>
    <col min="4360" max="4362" width="16.26953125" style="3" customWidth="1"/>
    <col min="4363" max="4363" width="15" style="3" customWidth="1"/>
    <col min="4364" max="4364" width="13.7265625" style="3" customWidth="1"/>
    <col min="4365" max="4366" width="15" style="3" customWidth="1"/>
    <col min="4367" max="4368" width="16.26953125" style="3" customWidth="1"/>
    <col min="4369" max="4370" width="13.7265625" style="3" customWidth="1"/>
    <col min="4371" max="4371" width="15" style="3" customWidth="1"/>
    <col min="4372" max="4372" width="12.453125" style="3" customWidth="1"/>
    <col min="4373" max="4373" width="13.7265625" style="3" customWidth="1"/>
    <col min="4374" max="4375" width="15" style="3" customWidth="1"/>
    <col min="4376" max="4376" width="13.7265625" style="3" customWidth="1"/>
    <col min="4377" max="4377" width="3.453125" style="3" customWidth="1"/>
    <col min="4378" max="4378" width="25.26953125" style="3" customWidth="1"/>
    <col min="4379" max="4379" width="16.26953125" style="3" customWidth="1"/>
    <col min="4380" max="4380" width="17.54296875" style="3" customWidth="1"/>
    <col min="4381" max="4604" width="3.453125" style="3"/>
    <col min="4605" max="4605" width="21.54296875" style="3" customWidth="1"/>
    <col min="4606" max="4606" width="13.54296875" style="3" customWidth="1"/>
    <col min="4607" max="4607" width="10.1796875" style="3" customWidth="1"/>
    <col min="4608" max="4608" width="12.54296875" style="3" customWidth="1"/>
    <col min="4609" max="4609" width="11.81640625" style="3" customWidth="1"/>
    <col min="4610" max="4610" width="10.54296875" style="3" customWidth="1"/>
    <col min="4611" max="4611" width="13.26953125" style="3" customWidth="1"/>
    <col min="4612" max="4612" width="13.1796875" style="3" customWidth="1"/>
    <col min="4613" max="4613" width="16" style="3" customWidth="1"/>
    <col min="4614" max="4614" width="17" style="3" customWidth="1"/>
    <col min="4615" max="4615" width="16.1796875" style="3" customWidth="1"/>
    <col min="4616" max="4618" width="16.26953125" style="3" customWidth="1"/>
    <col min="4619" max="4619" width="15" style="3" customWidth="1"/>
    <col min="4620" max="4620" width="13.7265625" style="3" customWidth="1"/>
    <col min="4621" max="4622" width="15" style="3" customWidth="1"/>
    <col min="4623" max="4624" width="16.26953125" style="3" customWidth="1"/>
    <col min="4625" max="4626" width="13.7265625" style="3" customWidth="1"/>
    <col min="4627" max="4627" width="15" style="3" customWidth="1"/>
    <col min="4628" max="4628" width="12.453125" style="3" customWidth="1"/>
    <col min="4629" max="4629" width="13.7265625" style="3" customWidth="1"/>
    <col min="4630" max="4631" width="15" style="3" customWidth="1"/>
    <col min="4632" max="4632" width="13.7265625" style="3" customWidth="1"/>
    <col min="4633" max="4633" width="3.453125" style="3" customWidth="1"/>
    <col min="4634" max="4634" width="25.26953125" style="3" customWidth="1"/>
    <col min="4635" max="4635" width="16.26953125" style="3" customWidth="1"/>
    <col min="4636" max="4636" width="17.54296875" style="3" customWidth="1"/>
    <col min="4637" max="4860" width="3.453125" style="3"/>
    <col min="4861" max="4861" width="21.54296875" style="3" customWidth="1"/>
    <col min="4862" max="4862" width="13.54296875" style="3" customWidth="1"/>
    <col min="4863" max="4863" width="10.1796875" style="3" customWidth="1"/>
    <col min="4864" max="4864" width="12.54296875" style="3" customWidth="1"/>
    <col min="4865" max="4865" width="11.81640625" style="3" customWidth="1"/>
    <col min="4866" max="4866" width="10.54296875" style="3" customWidth="1"/>
    <col min="4867" max="4867" width="13.26953125" style="3" customWidth="1"/>
    <col min="4868" max="4868" width="13.1796875" style="3" customWidth="1"/>
    <col min="4869" max="4869" width="16" style="3" customWidth="1"/>
    <col min="4870" max="4870" width="17" style="3" customWidth="1"/>
    <col min="4871" max="4871" width="16.1796875" style="3" customWidth="1"/>
    <col min="4872" max="4874" width="16.26953125" style="3" customWidth="1"/>
    <col min="4875" max="4875" width="15" style="3" customWidth="1"/>
    <col min="4876" max="4876" width="13.7265625" style="3" customWidth="1"/>
    <col min="4877" max="4878" width="15" style="3" customWidth="1"/>
    <col min="4879" max="4880" width="16.26953125" style="3" customWidth="1"/>
    <col min="4881" max="4882" width="13.7265625" style="3" customWidth="1"/>
    <col min="4883" max="4883" width="15" style="3" customWidth="1"/>
    <col min="4884" max="4884" width="12.453125" style="3" customWidth="1"/>
    <col min="4885" max="4885" width="13.7265625" style="3" customWidth="1"/>
    <col min="4886" max="4887" width="15" style="3" customWidth="1"/>
    <col min="4888" max="4888" width="13.7265625" style="3" customWidth="1"/>
    <col min="4889" max="4889" width="3.453125" style="3" customWidth="1"/>
    <col min="4890" max="4890" width="25.26953125" style="3" customWidth="1"/>
    <col min="4891" max="4891" width="16.26953125" style="3" customWidth="1"/>
    <col min="4892" max="4892" width="17.54296875" style="3" customWidth="1"/>
    <col min="4893" max="5116" width="3.453125" style="3"/>
    <col min="5117" max="5117" width="21.54296875" style="3" customWidth="1"/>
    <col min="5118" max="5118" width="13.54296875" style="3" customWidth="1"/>
    <col min="5119" max="5119" width="10.1796875" style="3" customWidth="1"/>
    <col min="5120" max="5120" width="12.54296875" style="3" customWidth="1"/>
    <col min="5121" max="5121" width="11.81640625" style="3" customWidth="1"/>
    <col min="5122" max="5122" width="10.54296875" style="3" customWidth="1"/>
    <col min="5123" max="5123" width="13.26953125" style="3" customWidth="1"/>
    <col min="5124" max="5124" width="13.1796875" style="3" customWidth="1"/>
    <col min="5125" max="5125" width="16" style="3" customWidth="1"/>
    <col min="5126" max="5126" width="17" style="3" customWidth="1"/>
    <col min="5127" max="5127" width="16.1796875" style="3" customWidth="1"/>
    <col min="5128" max="5130" width="16.26953125" style="3" customWidth="1"/>
    <col min="5131" max="5131" width="15" style="3" customWidth="1"/>
    <col min="5132" max="5132" width="13.7265625" style="3" customWidth="1"/>
    <col min="5133" max="5134" width="15" style="3" customWidth="1"/>
    <col min="5135" max="5136" width="16.26953125" style="3" customWidth="1"/>
    <col min="5137" max="5138" width="13.7265625" style="3" customWidth="1"/>
    <col min="5139" max="5139" width="15" style="3" customWidth="1"/>
    <col min="5140" max="5140" width="12.453125" style="3" customWidth="1"/>
    <col min="5141" max="5141" width="13.7265625" style="3" customWidth="1"/>
    <col min="5142" max="5143" width="15" style="3" customWidth="1"/>
    <col min="5144" max="5144" width="13.7265625" style="3" customWidth="1"/>
    <col min="5145" max="5145" width="3.453125" style="3" customWidth="1"/>
    <col min="5146" max="5146" width="25.26953125" style="3" customWidth="1"/>
    <col min="5147" max="5147" width="16.26953125" style="3" customWidth="1"/>
    <col min="5148" max="5148" width="17.54296875" style="3" customWidth="1"/>
    <col min="5149" max="5372" width="3.453125" style="3"/>
    <col min="5373" max="5373" width="21.54296875" style="3" customWidth="1"/>
    <col min="5374" max="5374" width="13.54296875" style="3" customWidth="1"/>
    <col min="5375" max="5375" width="10.1796875" style="3" customWidth="1"/>
    <col min="5376" max="5376" width="12.54296875" style="3" customWidth="1"/>
    <col min="5377" max="5377" width="11.81640625" style="3" customWidth="1"/>
    <col min="5378" max="5378" width="10.54296875" style="3" customWidth="1"/>
    <col min="5379" max="5379" width="13.26953125" style="3" customWidth="1"/>
    <col min="5380" max="5380" width="13.1796875" style="3" customWidth="1"/>
    <col min="5381" max="5381" width="16" style="3" customWidth="1"/>
    <col min="5382" max="5382" width="17" style="3" customWidth="1"/>
    <col min="5383" max="5383" width="16.1796875" style="3" customWidth="1"/>
    <col min="5384" max="5386" width="16.26953125" style="3" customWidth="1"/>
    <col min="5387" max="5387" width="15" style="3" customWidth="1"/>
    <col min="5388" max="5388" width="13.7265625" style="3" customWidth="1"/>
    <col min="5389" max="5390" width="15" style="3" customWidth="1"/>
    <col min="5391" max="5392" width="16.26953125" style="3" customWidth="1"/>
    <col min="5393" max="5394" width="13.7265625" style="3" customWidth="1"/>
    <col min="5395" max="5395" width="15" style="3" customWidth="1"/>
    <col min="5396" max="5396" width="12.453125" style="3" customWidth="1"/>
    <col min="5397" max="5397" width="13.7265625" style="3" customWidth="1"/>
    <col min="5398" max="5399" width="15" style="3" customWidth="1"/>
    <col min="5400" max="5400" width="13.7265625" style="3" customWidth="1"/>
    <col min="5401" max="5401" width="3.453125" style="3" customWidth="1"/>
    <col min="5402" max="5402" width="25.26953125" style="3" customWidth="1"/>
    <col min="5403" max="5403" width="16.26953125" style="3" customWidth="1"/>
    <col min="5404" max="5404" width="17.54296875" style="3" customWidth="1"/>
    <col min="5405" max="5628" width="3.453125" style="3"/>
    <col min="5629" max="5629" width="21.54296875" style="3" customWidth="1"/>
    <col min="5630" max="5630" width="13.54296875" style="3" customWidth="1"/>
    <col min="5631" max="5631" width="10.1796875" style="3" customWidth="1"/>
    <col min="5632" max="5632" width="12.54296875" style="3" customWidth="1"/>
    <col min="5633" max="5633" width="11.81640625" style="3" customWidth="1"/>
    <col min="5634" max="5634" width="10.54296875" style="3" customWidth="1"/>
    <col min="5635" max="5635" width="13.26953125" style="3" customWidth="1"/>
    <col min="5636" max="5636" width="13.1796875" style="3" customWidth="1"/>
    <col min="5637" max="5637" width="16" style="3" customWidth="1"/>
    <col min="5638" max="5638" width="17" style="3" customWidth="1"/>
    <col min="5639" max="5639" width="16.1796875" style="3" customWidth="1"/>
    <col min="5640" max="5642" width="16.26953125" style="3" customWidth="1"/>
    <col min="5643" max="5643" width="15" style="3" customWidth="1"/>
    <col min="5644" max="5644" width="13.7265625" style="3" customWidth="1"/>
    <col min="5645" max="5646" width="15" style="3" customWidth="1"/>
    <col min="5647" max="5648" width="16.26953125" style="3" customWidth="1"/>
    <col min="5649" max="5650" width="13.7265625" style="3" customWidth="1"/>
    <col min="5651" max="5651" width="15" style="3" customWidth="1"/>
    <col min="5652" max="5652" width="12.453125" style="3" customWidth="1"/>
    <col min="5653" max="5653" width="13.7265625" style="3" customWidth="1"/>
    <col min="5654" max="5655" width="15" style="3" customWidth="1"/>
    <col min="5656" max="5656" width="13.7265625" style="3" customWidth="1"/>
    <col min="5657" max="5657" width="3.453125" style="3" customWidth="1"/>
    <col min="5658" max="5658" width="25.26953125" style="3" customWidth="1"/>
    <col min="5659" max="5659" width="16.26953125" style="3" customWidth="1"/>
    <col min="5660" max="5660" width="17.54296875" style="3" customWidth="1"/>
    <col min="5661" max="5884" width="3.453125" style="3"/>
    <col min="5885" max="5885" width="21.54296875" style="3" customWidth="1"/>
    <col min="5886" max="5886" width="13.54296875" style="3" customWidth="1"/>
    <col min="5887" max="5887" width="10.1796875" style="3" customWidth="1"/>
    <col min="5888" max="5888" width="12.54296875" style="3" customWidth="1"/>
    <col min="5889" max="5889" width="11.81640625" style="3" customWidth="1"/>
    <col min="5890" max="5890" width="10.54296875" style="3" customWidth="1"/>
    <col min="5891" max="5891" width="13.26953125" style="3" customWidth="1"/>
    <col min="5892" max="5892" width="13.1796875" style="3" customWidth="1"/>
    <col min="5893" max="5893" width="16" style="3" customWidth="1"/>
    <col min="5894" max="5894" width="17" style="3" customWidth="1"/>
    <col min="5895" max="5895" width="16.1796875" style="3" customWidth="1"/>
    <col min="5896" max="5898" width="16.26953125" style="3" customWidth="1"/>
    <col min="5899" max="5899" width="15" style="3" customWidth="1"/>
    <col min="5900" max="5900" width="13.7265625" style="3" customWidth="1"/>
    <col min="5901" max="5902" width="15" style="3" customWidth="1"/>
    <col min="5903" max="5904" width="16.26953125" style="3" customWidth="1"/>
    <col min="5905" max="5906" width="13.7265625" style="3" customWidth="1"/>
    <col min="5907" max="5907" width="15" style="3" customWidth="1"/>
    <col min="5908" max="5908" width="12.453125" style="3" customWidth="1"/>
    <col min="5909" max="5909" width="13.7265625" style="3" customWidth="1"/>
    <col min="5910" max="5911" width="15" style="3" customWidth="1"/>
    <col min="5912" max="5912" width="13.7265625" style="3" customWidth="1"/>
    <col min="5913" max="5913" width="3.453125" style="3" customWidth="1"/>
    <col min="5914" max="5914" width="25.26953125" style="3" customWidth="1"/>
    <col min="5915" max="5915" width="16.26953125" style="3" customWidth="1"/>
    <col min="5916" max="5916" width="17.54296875" style="3" customWidth="1"/>
    <col min="5917" max="6140" width="3.453125" style="3"/>
    <col min="6141" max="6141" width="21.54296875" style="3" customWidth="1"/>
    <col min="6142" max="6142" width="13.54296875" style="3" customWidth="1"/>
    <col min="6143" max="6143" width="10.1796875" style="3" customWidth="1"/>
    <col min="6144" max="6144" width="12.54296875" style="3" customWidth="1"/>
    <col min="6145" max="6145" width="11.81640625" style="3" customWidth="1"/>
    <col min="6146" max="6146" width="10.54296875" style="3" customWidth="1"/>
    <col min="6147" max="6147" width="13.26953125" style="3" customWidth="1"/>
    <col min="6148" max="6148" width="13.1796875" style="3" customWidth="1"/>
    <col min="6149" max="6149" width="16" style="3" customWidth="1"/>
    <col min="6150" max="6150" width="17" style="3" customWidth="1"/>
    <col min="6151" max="6151" width="16.1796875" style="3" customWidth="1"/>
    <col min="6152" max="6154" width="16.26953125" style="3" customWidth="1"/>
    <col min="6155" max="6155" width="15" style="3" customWidth="1"/>
    <col min="6156" max="6156" width="13.7265625" style="3" customWidth="1"/>
    <col min="6157" max="6158" width="15" style="3" customWidth="1"/>
    <col min="6159" max="6160" width="16.26953125" style="3" customWidth="1"/>
    <col min="6161" max="6162" width="13.7265625" style="3" customWidth="1"/>
    <col min="6163" max="6163" width="15" style="3" customWidth="1"/>
    <col min="6164" max="6164" width="12.453125" style="3" customWidth="1"/>
    <col min="6165" max="6165" width="13.7265625" style="3" customWidth="1"/>
    <col min="6166" max="6167" width="15" style="3" customWidth="1"/>
    <col min="6168" max="6168" width="13.7265625" style="3" customWidth="1"/>
    <col min="6169" max="6169" width="3.453125" style="3" customWidth="1"/>
    <col min="6170" max="6170" width="25.26953125" style="3" customWidth="1"/>
    <col min="6171" max="6171" width="16.26953125" style="3" customWidth="1"/>
    <col min="6172" max="6172" width="17.54296875" style="3" customWidth="1"/>
    <col min="6173" max="6396" width="3.453125" style="3"/>
    <col min="6397" max="6397" width="21.54296875" style="3" customWidth="1"/>
    <col min="6398" max="6398" width="13.54296875" style="3" customWidth="1"/>
    <col min="6399" max="6399" width="10.1796875" style="3" customWidth="1"/>
    <col min="6400" max="6400" width="12.54296875" style="3" customWidth="1"/>
    <col min="6401" max="6401" width="11.81640625" style="3" customWidth="1"/>
    <col min="6402" max="6402" width="10.54296875" style="3" customWidth="1"/>
    <col min="6403" max="6403" width="13.26953125" style="3" customWidth="1"/>
    <col min="6404" max="6404" width="13.1796875" style="3" customWidth="1"/>
    <col min="6405" max="6405" width="16" style="3" customWidth="1"/>
    <col min="6406" max="6406" width="17" style="3" customWidth="1"/>
    <col min="6407" max="6407" width="16.1796875" style="3" customWidth="1"/>
    <col min="6408" max="6410" width="16.26953125" style="3" customWidth="1"/>
    <col min="6411" max="6411" width="15" style="3" customWidth="1"/>
    <col min="6412" max="6412" width="13.7265625" style="3" customWidth="1"/>
    <col min="6413" max="6414" width="15" style="3" customWidth="1"/>
    <col min="6415" max="6416" width="16.26953125" style="3" customWidth="1"/>
    <col min="6417" max="6418" width="13.7265625" style="3" customWidth="1"/>
    <col min="6419" max="6419" width="15" style="3" customWidth="1"/>
    <col min="6420" max="6420" width="12.453125" style="3" customWidth="1"/>
    <col min="6421" max="6421" width="13.7265625" style="3" customWidth="1"/>
    <col min="6422" max="6423" width="15" style="3" customWidth="1"/>
    <col min="6424" max="6424" width="13.7265625" style="3" customWidth="1"/>
    <col min="6425" max="6425" width="3.453125" style="3" customWidth="1"/>
    <col min="6426" max="6426" width="25.26953125" style="3" customWidth="1"/>
    <col min="6427" max="6427" width="16.26953125" style="3" customWidth="1"/>
    <col min="6428" max="6428" width="17.54296875" style="3" customWidth="1"/>
    <col min="6429" max="6652" width="3.453125" style="3"/>
    <col min="6653" max="6653" width="21.54296875" style="3" customWidth="1"/>
    <col min="6654" max="6654" width="13.54296875" style="3" customWidth="1"/>
    <col min="6655" max="6655" width="10.1796875" style="3" customWidth="1"/>
    <col min="6656" max="6656" width="12.54296875" style="3" customWidth="1"/>
    <col min="6657" max="6657" width="11.81640625" style="3" customWidth="1"/>
    <col min="6658" max="6658" width="10.54296875" style="3" customWidth="1"/>
    <col min="6659" max="6659" width="13.26953125" style="3" customWidth="1"/>
    <col min="6660" max="6660" width="13.1796875" style="3" customWidth="1"/>
    <col min="6661" max="6661" width="16" style="3" customWidth="1"/>
    <col min="6662" max="6662" width="17" style="3" customWidth="1"/>
    <col min="6663" max="6663" width="16.1796875" style="3" customWidth="1"/>
    <col min="6664" max="6666" width="16.26953125" style="3" customWidth="1"/>
    <col min="6667" max="6667" width="15" style="3" customWidth="1"/>
    <col min="6668" max="6668" width="13.7265625" style="3" customWidth="1"/>
    <col min="6669" max="6670" width="15" style="3" customWidth="1"/>
    <col min="6671" max="6672" width="16.26953125" style="3" customWidth="1"/>
    <col min="6673" max="6674" width="13.7265625" style="3" customWidth="1"/>
    <col min="6675" max="6675" width="15" style="3" customWidth="1"/>
    <col min="6676" max="6676" width="12.453125" style="3" customWidth="1"/>
    <col min="6677" max="6677" width="13.7265625" style="3" customWidth="1"/>
    <col min="6678" max="6679" width="15" style="3" customWidth="1"/>
    <col min="6680" max="6680" width="13.7265625" style="3" customWidth="1"/>
    <col min="6681" max="6681" width="3.453125" style="3" customWidth="1"/>
    <col min="6682" max="6682" width="25.26953125" style="3" customWidth="1"/>
    <col min="6683" max="6683" width="16.26953125" style="3" customWidth="1"/>
    <col min="6684" max="6684" width="17.54296875" style="3" customWidth="1"/>
    <col min="6685" max="6908" width="3.453125" style="3"/>
    <col min="6909" max="6909" width="21.54296875" style="3" customWidth="1"/>
    <col min="6910" max="6910" width="13.54296875" style="3" customWidth="1"/>
    <col min="6911" max="6911" width="10.1796875" style="3" customWidth="1"/>
    <col min="6912" max="6912" width="12.54296875" style="3" customWidth="1"/>
    <col min="6913" max="6913" width="11.81640625" style="3" customWidth="1"/>
    <col min="6914" max="6914" width="10.54296875" style="3" customWidth="1"/>
    <col min="6915" max="6915" width="13.26953125" style="3" customWidth="1"/>
    <col min="6916" max="6916" width="13.1796875" style="3" customWidth="1"/>
    <col min="6917" max="6917" width="16" style="3" customWidth="1"/>
    <col min="6918" max="6918" width="17" style="3" customWidth="1"/>
    <col min="6919" max="6919" width="16.1796875" style="3" customWidth="1"/>
    <col min="6920" max="6922" width="16.26953125" style="3" customWidth="1"/>
    <col min="6923" max="6923" width="15" style="3" customWidth="1"/>
    <col min="6924" max="6924" width="13.7265625" style="3" customWidth="1"/>
    <col min="6925" max="6926" width="15" style="3" customWidth="1"/>
    <col min="6927" max="6928" width="16.26953125" style="3" customWidth="1"/>
    <col min="6929" max="6930" width="13.7265625" style="3" customWidth="1"/>
    <col min="6931" max="6931" width="15" style="3" customWidth="1"/>
    <col min="6932" max="6932" width="12.453125" style="3" customWidth="1"/>
    <col min="6933" max="6933" width="13.7265625" style="3" customWidth="1"/>
    <col min="6934" max="6935" width="15" style="3" customWidth="1"/>
    <col min="6936" max="6936" width="13.7265625" style="3" customWidth="1"/>
    <col min="6937" max="6937" width="3.453125" style="3" customWidth="1"/>
    <col min="6938" max="6938" width="25.26953125" style="3" customWidth="1"/>
    <col min="6939" max="6939" width="16.26953125" style="3" customWidth="1"/>
    <col min="6940" max="6940" width="17.54296875" style="3" customWidth="1"/>
    <col min="6941" max="7164" width="3.453125" style="3"/>
    <col min="7165" max="7165" width="21.54296875" style="3" customWidth="1"/>
    <col min="7166" max="7166" width="13.54296875" style="3" customWidth="1"/>
    <col min="7167" max="7167" width="10.1796875" style="3" customWidth="1"/>
    <col min="7168" max="7168" width="12.54296875" style="3" customWidth="1"/>
    <col min="7169" max="7169" width="11.81640625" style="3" customWidth="1"/>
    <col min="7170" max="7170" width="10.54296875" style="3" customWidth="1"/>
    <col min="7171" max="7171" width="13.26953125" style="3" customWidth="1"/>
    <col min="7172" max="7172" width="13.1796875" style="3" customWidth="1"/>
    <col min="7173" max="7173" width="16" style="3" customWidth="1"/>
    <col min="7174" max="7174" width="17" style="3" customWidth="1"/>
    <col min="7175" max="7175" width="16.1796875" style="3" customWidth="1"/>
    <col min="7176" max="7178" width="16.26953125" style="3" customWidth="1"/>
    <col min="7179" max="7179" width="15" style="3" customWidth="1"/>
    <col min="7180" max="7180" width="13.7265625" style="3" customWidth="1"/>
    <col min="7181" max="7182" width="15" style="3" customWidth="1"/>
    <col min="7183" max="7184" width="16.26953125" style="3" customWidth="1"/>
    <col min="7185" max="7186" width="13.7265625" style="3" customWidth="1"/>
    <col min="7187" max="7187" width="15" style="3" customWidth="1"/>
    <col min="7188" max="7188" width="12.453125" style="3" customWidth="1"/>
    <col min="7189" max="7189" width="13.7265625" style="3" customWidth="1"/>
    <col min="7190" max="7191" width="15" style="3" customWidth="1"/>
    <col min="7192" max="7192" width="13.7265625" style="3" customWidth="1"/>
    <col min="7193" max="7193" width="3.453125" style="3" customWidth="1"/>
    <col min="7194" max="7194" width="25.26953125" style="3" customWidth="1"/>
    <col min="7195" max="7195" width="16.26953125" style="3" customWidth="1"/>
    <col min="7196" max="7196" width="17.54296875" style="3" customWidth="1"/>
    <col min="7197" max="7420" width="3.453125" style="3"/>
    <col min="7421" max="7421" width="21.54296875" style="3" customWidth="1"/>
    <col min="7422" max="7422" width="13.54296875" style="3" customWidth="1"/>
    <col min="7423" max="7423" width="10.1796875" style="3" customWidth="1"/>
    <col min="7424" max="7424" width="12.54296875" style="3" customWidth="1"/>
    <col min="7425" max="7425" width="11.81640625" style="3" customWidth="1"/>
    <col min="7426" max="7426" width="10.54296875" style="3" customWidth="1"/>
    <col min="7427" max="7427" width="13.26953125" style="3" customWidth="1"/>
    <col min="7428" max="7428" width="13.1796875" style="3" customWidth="1"/>
    <col min="7429" max="7429" width="16" style="3" customWidth="1"/>
    <col min="7430" max="7430" width="17" style="3" customWidth="1"/>
    <col min="7431" max="7431" width="16.1796875" style="3" customWidth="1"/>
    <col min="7432" max="7434" width="16.26953125" style="3" customWidth="1"/>
    <col min="7435" max="7435" width="15" style="3" customWidth="1"/>
    <col min="7436" max="7436" width="13.7265625" style="3" customWidth="1"/>
    <col min="7437" max="7438" width="15" style="3" customWidth="1"/>
    <col min="7439" max="7440" width="16.26953125" style="3" customWidth="1"/>
    <col min="7441" max="7442" width="13.7265625" style="3" customWidth="1"/>
    <col min="7443" max="7443" width="15" style="3" customWidth="1"/>
    <col min="7444" max="7444" width="12.453125" style="3" customWidth="1"/>
    <col min="7445" max="7445" width="13.7265625" style="3" customWidth="1"/>
    <col min="7446" max="7447" width="15" style="3" customWidth="1"/>
    <col min="7448" max="7448" width="13.7265625" style="3" customWidth="1"/>
    <col min="7449" max="7449" width="3.453125" style="3" customWidth="1"/>
    <col min="7450" max="7450" width="25.26953125" style="3" customWidth="1"/>
    <col min="7451" max="7451" width="16.26953125" style="3" customWidth="1"/>
    <col min="7452" max="7452" width="17.54296875" style="3" customWidth="1"/>
    <col min="7453" max="7676" width="3.453125" style="3"/>
    <col min="7677" max="7677" width="21.54296875" style="3" customWidth="1"/>
    <col min="7678" max="7678" width="13.54296875" style="3" customWidth="1"/>
    <col min="7679" max="7679" width="10.1796875" style="3" customWidth="1"/>
    <col min="7680" max="7680" width="12.54296875" style="3" customWidth="1"/>
    <col min="7681" max="7681" width="11.81640625" style="3" customWidth="1"/>
    <col min="7682" max="7682" width="10.54296875" style="3" customWidth="1"/>
    <col min="7683" max="7683" width="13.26953125" style="3" customWidth="1"/>
    <col min="7684" max="7684" width="13.1796875" style="3" customWidth="1"/>
    <col min="7685" max="7685" width="16" style="3" customWidth="1"/>
    <col min="7686" max="7686" width="17" style="3" customWidth="1"/>
    <col min="7687" max="7687" width="16.1796875" style="3" customWidth="1"/>
    <col min="7688" max="7690" width="16.26953125" style="3" customWidth="1"/>
    <col min="7691" max="7691" width="15" style="3" customWidth="1"/>
    <col min="7692" max="7692" width="13.7265625" style="3" customWidth="1"/>
    <col min="7693" max="7694" width="15" style="3" customWidth="1"/>
    <col min="7695" max="7696" width="16.26953125" style="3" customWidth="1"/>
    <col min="7697" max="7698" width="13.7265625" style="3" customWidth="1"/>
    <col min="7699" max="7699" width="15" style="3" customWidth="1"/>
    <col min="7700" max="7700" width="12.453125" style="3" customWidth="1"/>
    <col min="7701" max="7701" width="13.7265625" style="3" customWidth="1"/>
    <col min="7702" max="7703" width="15" style="3" customWidth="1"/>
    <col min="7704" max="7704" width="13.7265625" style="3" customWidth="1"/>
    <col min="7705" max="7705" width="3.453125" style="3" customWidth="1"/>
    <col min="7706" max="7706" width="25.26953125" style="3" customWidth="1"/>
    <col min="7707" max="7707" width="16.26953125" style="3" customWidth="1"/>
    <col min="7708" max="7708" width="17.54296875" style="3" customWidth="1"/>
    <col min="7709" max="7932" width="3.453125" style="3"/>
    <col min="7933" max="7933" width="21.54296875" style="3" customWidth="1"/>
    <col min="7934" max="7934" width="13.54296875" style="3" customWidth="1"/>
    <col min="7935" max="7935" width="10.1796875" style="3" customWidth="1"/>
    <col min="7936" max="7936" width="12.54296875" style="3" customWidth="1"/>
    <col min="7937" max="7937" width="11.81640625" style="3" customWidth="1"/>
    <col min="7938" max="7938" width="10.54296875" style="3" customWidth="1"/>
    <col min="7939" max="7939" width="13.26953125" style="3" customWidth="1"/>
    <col min="7940" max="7940" width="13.1796875" style="3" customWidth="1"/>
    <col min="7941" max="7941" width="16" style="3" customWidth="1"/>
    <col min="7942" max="7942" width="17" style="3" customWidth="1"/>
    <col min="7943" max="7943" width="16.1796875" style="3" customWidth="1"/>
    <col min="7944" max="7946" width="16.26953125" style="3" customWidth="1"/>
    <col min="7947" max="7947" width="15" style="3" customWidth="1"/>
    <col min="7948" max="7948" width="13.7265625" style="3" customWidth="1"/>
    <col min="7949" max="7950" width="15" style="3" customWidth="1"/>
    <col min="7951" max="7952" width="16.26953125" style="3" customWidth="1"/>
    <col min="7953" max="7954" width="13.7265625" style="3" customWidth="1"/>
    <col min="7955" max="7955" width="15" style="3" customWidth="1"/>
    <col min="7956" max="7956" width="12.453125" style="3" customWidth="1"/>
    <col min="7957" max="7957" width="13.7265625" style="3" customWidth="1"/>
    <col min="7958" max="7959" width="15" style="3" customWidth="1"/>
    <col min="7960" max="7960" width="13.7265625" style="3" customWidth="1"/>
    <col min="7961" max="7961" width="3.453125" style="3" customWidth="1"/>
    <col min="7962" max="7962" width="25.26953125" style="3" customWidth="1"/>
    <col min="7963" max="7963" width="16.26953125" style="3" customWidth="1"/>
    <col min="7964" max="7964" width="17.54296875" style="3" customWidth="1"/>
    <col min="7965" max="8188" width="3.453125" style="3"/>
    <col min="8189" max="8189" width="21.54296875" style="3" customWidth="1"/>
    <col min="8190" max="8190" width="13.54296875" style="3" customWidth="1"/>
    <col min="8191" max="8191" width="10.1796875" style="3" customWidth="1"/>
    <col min="8192" max="8192" width="12.54296875" style="3" customWidth="1"/>
    <col min="8193" max="8193" width="11.81640625" style="3" customWidth="1"/>
    <col min="8194" max="8194" width="10.54296875" style="3" customWidth="1"/>
    <col min="8195" max="8195" width="13.26953125" style="3" customWidth="1"/>
    <col min="8196" max="8196" width="13.1796875" style="3" customWidth="1"/>
    <col min="8197" max="8197" width="16" style="3" customWidth="1"/>
    <col min="8198" max="8198" width="17" style="3" customWidth="1"/>
    <col min="8199" max="8199" width="16.1796875" style="3" customWidth="1"/>
    <col min="8200" max="8202" width="16.26953125" style="3" customWidth="1"/>
    <col min="8203" max="8203" width="15" style="3" customWidth="1"/>
    <col min="8204" max="8204" width="13.7265625" style="3" customWidth="1"/>
    <col min="8205" max="8206" width="15" style="3" customWidth="1"/>
    <col min="8207" max="8208" width="16.26953125" style="3" customWidth="1"/>
    <col min="8209" max="8210" width="13.7265625" style="3" customWidth="1"/>
    <col min="8211" max="8211" width="15" style="3" customWidth="1"/>
    <col min="8212" max="8212" width="12.453125" style="3" customWidth="1"/>
    <col min="8213" max="8213" width="13.7265625" style="3" customWidth="1"/>
    <col min="8214" max="8215" width="15" style="3" customWidth="1"/>
    <col min="8216" max="8216" width="13.7265625" style="3" customWidth="1"/>
    <col min="8217" max="8217" width="3.453125" style="3" customWidth="1"/>
    <col min="8218" max="8218" width="25.26953125" style="3" customWidth="1"/>
    <col min="8219" max="8219" width="16.26953125" style="3" customWidth="1"/>
    <col min="8220" max="8220" width="17.54296875" style="3" customWidth="1"/>
    <col min="8221" max="8444" width="3.453125" style="3"/>
    <col min="8445" max="8445" width="21.54296875" style="3" customWidth="1"/>
    <col min="8446" max="8446" width="13.54296875" style="3" customWidth="1"/>
    <col min="8447" max="8447" width="10.1796875" style="3" customWidth="1"/>
    <col min="8448" max="8448" width="12.54296875" style="3" customWidth="1"/>
    <col min="8449" max="8449" width="11.81640625" style="3" customWidth="1"/>
    <col min="8450" max="8450" width="10.54296875" style="3" customWidth="1"/>
    <col min="8451" max="8451" width="13.26953125" style="3" customWidth="1"/>
    <col min="8452" max="8452" width="13.1796875" style="3" customWidth="1"/>
    <col min="8453" max="8453" width="16" style="3" customWidth="1"/>
    <col min="8454" max="8454" width="17" style="3" customWidth="1"/>
    <col min="8455" max="8455" width="16.1796875" style="3" customWidth="1"/>
    <col min="8456" max="8458" width="16.26953125" style="3" customWidth="1"/>
    <col min="8459" max="8459" width="15" style="3" customWidth="1"/>
    <col min="8460" max="8460" width="13.7265625" style="3" customWidth="1"/>
    <col min="8461" max="8462" width="15" style="3" customWidth="1"/>
    <col min="8463" max="8464" width="16.26953125" style="3" customWidth="1"/>
    <col min="8465" max="8466" width="13.7265625" style="3" customWidth="1"/>
    <col min="8467" max="8467" width="15" style="3" customWidth="1"/>
    <col min="8468" max="8468" width="12.453125" style="3" customWidth="1"/>
    <col min="8469" max="8469" width="13.7265625" style="3" customWidth="1"/>
    <col min="8470" max="8471" width="15" style="3" customWidth="1"/>
    <col min="8472" max="8472" width="13.7265625" style="3" customWidth="1"/>
    <col min="8473" max="8473" width="3.453125" style="3" customWidth="1"/>
    <col min="8474" max="8474" width="25.26953125" style="3" customWidth="1"/>
    <col min="8475" max="8475" width="16.26953125" style="3" customWidth="1"/>
    <col min="8476" max="8476" width="17.54296875" style="3" customWidth="1"/>
    <col min="8477" max="8700" width="3.453125" style="3"/>
    <col min="8701" max="8701" width="21.54296875" style="3" customWidth="1"/>
    <col min="8702" max="8702" width="13.54296875" style="3" customWidth="1"/>
    <col min="8703" max="8703" width="10.1796875" style="3" customWidth="1"/>
    <col min="8704" max="8704" width="12.54296875" style="3" customWidth="1"/>
    <col min="8705" max="8705" width="11.81640625" style="3" customWidth="1"/>
    <col min="8706" max="8706" width="10.54296875" style="3" customWidth="1"/>
    <col min="8707" max="8707" width="13.26953125" style="3" customWidth="1"/>
    <col min="8708" max="8708" width="13.1796875" style="3" customWidth="1"/>
    <col min="8709" max="8709" width="16" style="3" customWidth="1"/>
    <col min="8710" max="8710" width="17" style="3" customWidth="1"/>
    <col min="8711" max="8711" width="16.1796875" style="3" customWidth="1"/>
    <col min="8712" max="8714" width="16.26953125" style="3" customWidth="1"/>
    <col min="8715" max="8715" width="15" style="3" customWidth="1"/>
    <col min="8716" max="8716" width="13.7265625" style="3" customWidth="1"/>
    <col min="8717" max="8718" width="15" style="3" customWidth="1"/>
    <col min="8719" max="8720" width="16.26953125" style="3" customWidth="1"/>
    <col min="8721" max="8722" width="13.7265625" style="3" customWidth="1"/>
    <col min="8723" max="8723" width="15" style="3" customWidth="1"/>
    <col min="8724" max="8724" width="12.453125" style="3" customWidth="1"/>
    <col min="8725" max="8725" width="13.7265625" style="3" customWidth="1"/>
    <col min="8726" max="8727" width="15" style="3" customWidth="1"/>
    <col min="8728" max="8728" width="13.7265625" style="3" customWidth="1"/>
    <col min="8729" max="8729" width="3.453125" style="3" customWidth="1"/>
    <col min="8730" max="8730" width="25.26953125" style="3" customWidth="1"/>
    <col min="8731" max="8731" width="16.26953125" style="3" customWidth="1"/>
    <col min="8732" max="8732" width="17.54296875" style="3" customWidth="1"/>
    <col min="8733" max="8956" width="3.453125" style="3"/>
    <col min="8957" max="8957" width="21.54296875" style="3" customWidth="1"/>
    <col min="8958" max="8958" width="13.54296875" style="3" customWidth="1"/>
    <col min="8959" max="8959" width="10.1796875" style="3" customWidth="1"/>
    <col min="8960" max="8960" width="12.54296875" style="3" customWidth="1"/>
    <col min="8961" max="8961" width="11.81640625" style="3" customWidth="1"/>
    <col min="8962" max="8962" width="10.54296875" style="3" customWidth="1"/>
    <col min="8963" max="8963" width="13.26953125" style="3" customWidth="1"/>
    <col min="8964" max="8964" width="13.1796875" style="3" customWidth="1"/>
    <col min="8965" max="8965" width="16" style="3" customWidth="1"/>
    <col min="8966" max="8966" width="17" style="3" customWidth="1"/>
    <col min="8967" max="8967" width="16.1796875" style="3" customWidth="1"/>
    <col min="8968" max="8970" width="16.26953125" style="3" customWidth="1"/>
    <col min="8971" max="8971" width="15" style="3" customWidth="1"/>
    <col min="8972" max="8972" width="13.7265625" style="3" customWidth="1"/>
    <col min="8973" max="8974" width="15" style="3" customWidth="1"/>
    <col min="8975" max="8976" width="16.26953125" style="3" customWidth="1"/>
    <col min="8977" max="8978" width="13.7265625" style="3" customWidth="1"/>
    <col min="8979" max="8979" width="15" style="3" customWidth="1"/>
    <col min="8980" max="8980" width="12.453125" style="3" customWidth="1"/>
    <col min="8981" max="8981" width="13.7265625" style="3" customWidth="1"/>
    <col min="8982" max="8983" width="15" style="3" customWidth="1"/>
    <col min="8984" max="8984" width="13.7265625" style="3" customWidth="1"/>
    <col min="8985" max="8985" width="3.453125" style="3" customWidth="1"/>
    <col min="8986" max="8986" width="25.26953125" style="3" customWidth="1"/>
    <col min="8987" max="8987" width="16.26953125" style="3" customWidth="1"/>
    <col min="8988" max="8988" width="17.54296875" style="3" customWidth="1"/>
    <col min="8989" max="9212" width="3.453125" style="3"/>
    <col min="9213" max="9213" width="21.54296875" style="3" customWidth="1"/>
    <col min="9214" max="9214" width="13.54296875" style="3" customWidth="1"/>
    <col min="9215" max="9215" width="10.1796875" style="3" customWidth="1"/>
    <col min="9216" max="9216" width="12.54296875" style="3" customWidth="1"/>
    <col min="9217" max="9217" width="11.81640625" style="3" customWidth="1"/>
    <col min="9218" max="9218" width="10.54296875" style="3" customWidth="1"/>
    <col min="9219" max="9219" width="13.26953125" style="3" customWidth="1"/>
    <col min="9220" max="9220" width="13.1796875" style="3" customWidth="1"/>
    <col min="9221" max="9221" width="16" style="3" customWidth="1"/>
    <col min="9222" max="9222" width="17" style="3" customWidth="1"/>
    <col min="9223" max="9223" width="16.1796875" style="3" customWidth="1"/>
    <col min="9224" max="9226" width="16.26953125" style="3" customWidth="1"/>
    <col min="9227" max="9227" width="15" style="3" customWidth="1"/>
    <col min="9228" max="9228" width="13.7265625" style="3" customWidth="1"/>
    <col min="9229" max="9230" width="15" style="3" customWidth="1"/>
    <col min="9231" max="9232" width="16.26953125" style="3" customWidth="1"/>
    <col min="9233" max="9234" width="13.7265625" style="3" customWidth="1"/>
    <col min="9235" max="9235" width="15" style="3" customWidth="1"/>
    <col min="9236" max="9236" width="12.453125" style="3" customWidth="1"/>
    <col min="9237" max="9237" width="13.7265625" style="3" customWidth="1"/>
    <col min="9238" max="9239" width="15" style="3" customWidth="1"/>
    <col min="9240" max="9240" width="13.7265625" style="3" customWidth="1"/>
    <col min="9241" max="9241" width="3.453125" style="3" customWidth="1"/>
    <col min="9242" max="9242" width="25.26953125" style="3" customWidth="1"/>
    <col min="9243" max="9243" width="16.26953125" style="3" customWidth="1"/>
    <col min="9244" max="9244" width="17.54296875" style="3" customWidth="1"/>
    <col min="9245" max="9468" width="3.453125" style="3"/>
    <col min="9469" max="9469" width="21.54296875" style="3" customWidth="1"/>
    <col min="9470" max="9470" width="13.54296875" style="3" customWidth="1"/>
    <col min="9471" max="9471" width="10.1796875" style="3" customWidth="1"/>
    <col min="9472" max="9472" width="12.54296875" style="3" customWidth="1"/>
    <col min="9473" max="9473" width="11.81640625" style="3" customWidth="1"/>
    <col min="9474" max="9474" width="10.54296875" style="3" customWidth="1"/>
    <col min="9475" max="9475" width="13.26953125" style="3" customWidth="1"/>
    <col min="9476" max="9476" width="13.1796875" style="3" customWidth="1"/>
    <col min="9477" max="9477" width="16" style="3" customWidth="1"/>
    <col min="9478" max="9478" width="17" style="3" customWidth="1"/>
    <col min="9479" max="9479" width="16.1796875" style="3" customWidth="1"/>
    <col min="9480" max="9482" width="16.26953125" style="3" customWidth="1"/>
    <col min="9483" max="9483" width="15" style="3" customWidth="1"/>
    <col min="9484" max="9484" width="13.7265625" style="3" customWidth="1"/>
    <col min="9485" max="9486" width="15" style="3" customWidth="1"/>
    <col min="9487" max="9488" width="16.26953125" style="3" customWidth="1"/>
    <col min="9489" max="9490" width="13.7265625" style="3" customWidth="1"/>
    <col min="9491" max="9491" width="15" style="3" customWidth="1"/>
    <col min="9492" max="9492" width="12.453125" style="3" customWidth="1"/>
    <col min="9493" max="9493" width="13.7265625" style="3" customWidth="1"/>
    <col min="9494" max="9495" width="15" style="3" customWidth="1"/>
    <col min="9496" max="9496" width="13.7265625" style="3" customWidth="1"/>
    <col min="9497" max="9497" width="3.453125" style="3" customWidth="1"/>
    <col min="9498" max="9498" width="25.26953125" style="3" customWidth="1"/>
    <col min="9499" max="9499" width="16.26953125" style="3" customWidth="1"/>
    <col min="9500" max="9500" width="17.54296875" style="3" customWidth="1"/>
    <col min="9501" max="9724" width="3.453125" style="3"/>
    <col min="9725" max="9725" width="21.54296875" style="3" customWidth="1"/>
    <col min="9726" max="9726" width="13.54296875" style="3" customWidth="1"/>
    <col min="9727" max="9727" width="10.1796875" style="3" customWidth="1"/>
    <col min="9728" max="9728" width="12.54296875" style="3" customWidth="1"/>
    <col min="9729" max="9729" width="11.81640625" style="3" customWidth="1"/>
    <col min="9730" max="9730" width="10.54296875" style="3" customWidth="1"/>
    <col min="9731" max="9731" width="13.26953125" style="3" customWidth="1"/>
    <col min="9732" max="9732" width="13.1796875" style="3" customWidth="1"/>
    <col min="9733" max="9733" width="16" style="3" customWidth="1"/>
    <col min="9734" max="9734" width="17" style="3" customWidth="1"/>
    <col min="9735" max="9735" width="16.1796875" style="3" customWidth="1"/>
    <col min="9736" max="9738" width="16.26953125" style="3" customWidth="1"/>
    <col min="9739" max="9739" width="15" style="3" customWidth="1"/>
    <col min="9740" max="9740" width="13.7265625" style="3" customWidth="1"/>
    <col min="9741" max="9742" width="15" style="3" customWidth="1"/>
    <col min="9743" max="9744" width="16.26953125" style="3" customWidth="1"/>
    <col min="9745" max="9746" width="13.7265625" style="3" customWidth="1"/>
    <col min="9747" max="9747" width="15" style="3" customWidth="1"/>
    <col min="9748" max="9748" width="12.453125" style="3" customWidth="1"/>
    <col min="9749" max="9749" width="13.7265625" style="3" customWidth="1"/>
    <col min="9750" max="9751" width="15" style="3" customWidth="1"/>
    <col min="9752" max="9752" width="13.7265625" style="3" customWidth="1"/>
    <col min="9753" max="9753" width="3.453125" style="3" customWidth="1"/>
    <col min="9754" max="9754" width="25.26953125" style="3" customWidth="1"/>
    <col min="9755" max="9755" width="16.26953125" style="3" customWidth="1"/>
    <col min="9756" max="9756" width="17.54296875" style="3" customWidth="1"/>
    <col min="9757" max="9980" width="3.453125" style="3"/>
    <col min="9981" max="9981" width="21.54296875" style="3" customWidth="1"/>
    <col min="9982" max="9982" width="13.54296875" style="3" customWidth="1"/>
    <col min="9983" max="9983" width="10.1796875" style="3" customWidth="1"/>
    <col min="9984" max="9984" width="12.54296875" style="3" customWidth="1"/>
    <col min="9985" max="9985" width="11.81640625" style="3" customWidth="1"/>
    <col min="9986" max="9986" width="10.54296875" style="3" customWidth="1"/>
    <col min="9987" max="9987" width="13.26953125" style="3" customWidth="1"/>
    <col min="9988" max="9988" width="13.1796875" style="3" customWidth="1"/>
    <col min="9989" max="9989" width="16" style="3" customWidth="1"/>
    <col min="9990" max="9990" width="17" style="3" customWidth="1"/>
    <col min="9991" max="9991" width="16.1796875" style="3" customWidth="1"/>
    <col min="9992" max="9994" width="16.26953125" style="3" customWidth="1"/>
    <col min="9995" max="9995" width="15" style="3" customWidth="1"/>
    <col min="9996" max="9996" width="13.7265625" style="3" customWidth="1"/>
    <col min="9997" max="9998" width="15" style="3" customWidth="1"/>
    <col min="9999" max="10000" width="16.26953125" style="3" customWidth="1"/>
    <col min="10001" max="10002" width="13.7265625" style="3" customWidth="1"/>
    <col min="10003" max="10003" width="15" style="3" customWidth="1"/>
    <col min="10004" max="10004" width="12.453125" style="3" customWidth="1"/>
    <col min="10005" max="10005" width="13.7265625" style="3" customWidth="1"/>
    <col min="10006" max="10007" width="15" style="3" customWidth="1"/>
    <col min="10008" max="10008" width="13.7265625" style="3" customWidth="1"/>
    <col min="10009" max="10009" width="3.453125" style="3" customWidth="1"/>
    <col min="10010" max="10010" width="25.26953125" style="3" customWidth="1"/>
    <col min="10011" max="10011" width="16.26953125" style="3" customWidth="1"/>
    <col min="10012" max="10012" width="17.54296875" style="3" customWidth="1"/>
    <col min="10013" max="10236" width="3.453125" style="3"/>
    <col min="10237" max="10237" width="21.54296875" style="3" customWidth="1"/>
    <col min="10238" max="10238" width="13.54296875" style="3" customWidth="1"/>
    <col min="10239" max="10239" width="10.1796875" style="3" customWidth="1"/>
    <col min="10240" max="10240" width="12.54296875" style="3" customWidth="1"/>
    <col min="10241" max="10241" width="11.81640625" style="3" customWidth="1"/>
    <col min="10242" max="10242" width="10.54296875" style="3" customWidth="1"/>
    <col min="10243" max="10243" width="13.26953125" style="3" customWidth="1"/>
    <col min="10244" max="10244" width="13.1796875" style="3" customWidth="1"/>
    <col min="10245" max="10245" width="16" style="3" customWidth="1"/>
    <col min="10246" max="10246" width="17" style="3" customWidth="1"/>
    <col min="10247" max="10247" width="16.1796875" style="3" customWidth="1"/>
    <col min="10248" max="10250" width="16.26953125" style="3" customWidth="1"/>
    <col min="10251" max="10251" width="15" style="3" customWidth="1"/>
    <col min="10252" max="10252" width="13.7265625" style="3" customWidth="1"/>
    <col min="10253" max="10254" width="15" style="3" customWidth="1"/>
    <col min="10255" max="10256" width="16.26953125" style="3" customWidth="1"/>
    <col min="10257" max="10258" width="13.7265625" style="3" customWidth="1"/>
    <col min="10259" max="10259" width="15" style="3" customWidth="1"/>
    <col min="10260" max="10260" width="12.453125" style="3" customWidth="1"/>
    <col min="10261" max="10261" width="13.7265625" style="3" customWidth="1"/>
    <col min="10262" max="10263" width="15" style="3" customWidth="1"/>
    <col min="10264" max="10264" width="13.7265625" style="3" customWidth="1"/>
    <col min="10265" max="10265" width="3.453125" style="3" customWidth="1"/>
    <col min="10266" max="10266" width="25.26953125" style="3" customWidth="1"/>
    <col min="10267" max="10267" width="16.26953125" style="3" customWidth="1"/>
    <col min="10268" max="10268" width="17.54296875" style="3" customWidth="1"/>
    <col min="10269" max="10492" width="3.453125" style="3"/>
    <col min="10493" max="10493" width="21.54296875" style="3" customWidth="1"/>
    <col min="10494" max="10494" width="13.54296875" style="3" customWidth="1"/>
    <col min="10495" max="10495" width="10.1796875" style="3" customWidth="1"/>
    <col min="10496" max="10496" width="12.54296875" style="3" customWidth="1"/>
    <col min="10497" max="10497" width="11.81640625" style="3" customWidth="1"/>
    <col min="10498" max="10498" width="10.54296875" style="3" customWidth="1"/>
    <col min="10499" max="10499" width="13.26953125" style="3" customWidth="1"/>
    <col min="10500" max="10500" width="13.1796875" style="3" customWidth="1"/>
    <col min="10501" max="10501" width="16" style="3" customWidth="1"/>
    <col min="10502" max="10502" width="17" style="3" customWidth="1"/>
    <col min="10503" max="10503" width="16.1796875" style="3" customWidth="1"/>
    <col min="10504" max="10506" width="16.26953125" style="3" customWidth="1"/>
    <col min="10507" max="10507" width="15" style="3" customWidth="1"/>
    <col min="10508" max="10508" width="13.7265625" style="3" customWidth="1"/>
    <col min="10509" max="10510" width="15" style="3" customWidth="1"/>
    <col min="10511" max="10512" width="16.26953125" style="3" customWidth="1"/>
    <col min="10513" max="10514" width="13.7265625" style="3" customWidth="1"/>
    <col min="10515" max="10515" width="15" style="3" customWidth="1"/>
    <col min="10516" max="10516" width="12.453125" style="3" customWidth="1"/>
    <col min="10517" max="10517" width="13.7265625" style="3" customWidth="1"/>
    <col min="10518" max="10519" width="15" style="3" customWidth="1"/>
    <col min="10520" max="10520" width="13.7265625" style="3" customWidth="1"/>
    <col min="10521" max="10521" width="3.453125" style="3" customWidth="1"/>
    <col min="10522" max="10522" width="25.26953125" style="3" customWidth="1"/>
    <col min="10523" max="10523" width="16.26953125" style="3" customWidth="1"/>
    <col min="10524" max="10524" width="17.54296875" style="3" customWidth="1"/>
    <col min="10525" max="10748" width="3.453125" style="3"/>
    <col min="10749" max="10749" width="21.54296875" style="3" customWidth="1"/>
    <col min="10750" max="10750" width="13.54296875" style="3" customWidth="1"/>
    <col min="10751" max="10751" width="10.1796875" style="3" customWidth="1"/>
    <col min="10752" max="10752" width="12.54296875" style="3" customWidth="1"/>
    <col min="10753" max="10753" width="11.81640625" style="3" customWidth="1"/>
    <col min="10754" max="10754" width="10.54296875" style="3" customWidth="1"/>
    <col min="10755" max="10755" width="13.26953125" style="3" customWidth="1"/>
    <col min="10756" max="10756" width="13.1796875" style="3" customWidth="1"/>
    <col min="10757" max="10757" width="16" style="3" customWidth="1"/>
    <col min="10758" max="10758" width="17" style="3" customWidth="1"/>
    <col min="10759" max="10759" width="16.1796875" style="3" customWidth="1"/>
    <col min="10760" max="10762" width="16.26953125" style="3" customWidth="1"/>
    <col min="10763" max="10763" width="15" style="3" customWidth="1"/>
    <col min="10764" max="10764" width="13.7265625" style="3" customWidth="1"/>
    <col min="10765" max="10766" width="15" style="3" customWidth="1"/>
    <col min="10767" max="10768" width="16.26953125" style="3" customWidth="1"/>
    <col min="10769" max="10770" width="13.7265625" style="3" customWidth="1"/>
    <col min="10771" max="10771" width="15" style="3" customWidth="1"/>
    <col min="10772" max="10772" width="12.453125" style="3" customWidth="1"/>
    <col min="10773" max="10773" width="13.7265625" style="3" customWidth="1"/>
    <col min="10774" max="10775" width="15" style="3" customWidth="1"/>
    <col min="10776" max="10776" width="13.7265625" style="3" customWidth="1"/>
    <col min="10777" max="10777" width="3.453125" style="3" customWidth="1"/>
    <col min="10778" max="10778" width="25.26953125" style="3" customWidth="1"/>
    <col min="10779" max="10779" width="16.26953125" style="3" customWidth="1"/>
    <col min="10780" max="10780" width="17.54296875" style="3" customWidth="1"/>
    <col min="10781" max="11004" width="3.453125" style="3"/>
    <col min="11005" max="11005" width="21.54296875" style="3" customWidth="1"/>
    <col min="11006" max="11006" width="13.54296875" style="3" customWidth="1"/>
    <col min="11007" max="11007" width="10.1796875" style="3" customWidth="1"/>
    <col min="11008" max="11008" width="12.54296875" style="3" customWidth="1"/>
    <col min="11009" max="11009" width="11.81640625" style="3" customWidth="1"/>
    <col min="11010" max="11010" width="10.54296875" style="3" customWidth="1"/>
    <col min="11011" max="11011" width="13.26953125" style="3" customWidth="1"/>
    <col min="11012" max="11012" width="13.1796875" style="3" customWidth="1"/>
    <col min="11013" max="11013" width="16" style="3" customWidth="1"/>
    <col min="11014" max="11014" width="17" style="3" customWidth="1"/>
    <col min="11015" max="11015" width="16.1796875" style="3" customWidth="1"/>
    <col min="11016" max="11018" width="16.26953125" style="3" customWidth="1"/>
    <col min="11019" max="11019" width="15" style="3" customWidth="1"/>
    <col min="11020" max="11020" width="13.7265625" style="3" customWidth="1"/>
    <col min="11021" max="11022" width="15" style="3" customWidth="1"/>
    <col min="11023" max="11024" width="16.26953125" style="3" customWidth="1"/>
    <col min="11025" max="11026" width="13.7265625" style="3" customWidth="1"/>
    <col min="11027" max="11027" width="15" style="3" customWidth="1"/>
    <col min="11028" max="11028" width="12.453125" style="3" customWidth="1"/>
    <col min="11029" max="11029" width="13.7265625" style="3" customWidth="1"/>
    <col min="11030" max="11031" width="15" style="3" customWidth="1"/>
    <col min="11032" max="11032" width="13.7265625" style="3" customWidth="1"/>
    <col min="11033" max="11033" width="3.453125" style="3" customWidth="1"/>
    <col min="11034" max="11034" width="25.26953125" style="3" customWidth="1"/>
    <col min="11035" max="11035" width="16.26953125" style="3" customWidth="1"/>
    <col min="11036" max="11036" width="17.54296875" style="3" customWidth="1"/>
    <col min="11037" max="11260" width="3.453125" style="3"/>
    <col min="11261" max="11261" width="21.54296875" style="3" customWidth="1"/>
    <col min="11262" max="11262" width="13.54296875" style="3" customWidth="1"/>
    <col min="11263" max="11263" width="10.1796875" style="3" customWidth="1"/>
    <col min="11264" max="11264" width="12.54296875" style="3" customWidth="1"/>
    <col min="11265" max="11265" width="11.81640625" style="3" customWidth="1"/>
    <col min="11266" max="11266" width="10.54296875" style="3" customWidth="1"/>
    <col min="11267" max="11267" width="13.26953125" style="3" customWidth="1"/>
    <col min="11268" max="11268" width="13.1796875" style="3" customWidth="1"/>
    <col min="11269" max="11269" width="16" style="3" customWidth="1"/>
    <col min="11270" max="11270" width="17" style="3" customWidth="1"/>
    <col min="11271" max="11271" width="16.1796875" style="3" customWidth="1"/>
    <col min="11272" max="11274" width="16.26953125" style="3" customWidth="1"/>
    <col min="11275" max="11275" width="15" style="3" customWidth="1"/>
    <col min="11276" max="11276" width="13.7265625" style="3" customWidth="1"/>
    <col min="11277" max="11278" width="15" style="3" customWidth="1"/>
    <col min="11279" max="11280" width="16.26953125" style="3" customWidth="1"/>
    <col min="11281" max="11282" width="13.7265625" style="3" customWidth="1"/>
    <col min="11283" max="11283" width="15" style="3" customWidth="1"/>
    <col min="11284" max="11284" width="12.453125" style="3" customWidth="1"/>
    <col min="11285" max="11285" width="13.7265625" style="3" customWidth="1"/>
    <col min="11286" max="11287" width="15" style="3" customWidth="1"/>
    <col min="11288" max="11288" width="13.7265625" style="3" customWidth="1"/>
    <col min="11289" max="11289" width="3.453125" style="3" customWidth="1"/>
    <col min="11290" max="11290" width="25.26953125" style="3" customWidth="1"/>
    <col min="11291" max="11291" width="16.26953125" style="3" customWidth="1"/>
    <col min="11292" max="11292" width="17.54296875" style="3" customWidth="1"/>
    <col min="11293" max="11516" width="3.453125" style="3"/>
    <col min="11517" max="11517" width="21.54296875" style="3" customWidth="1"/>
    <col min="11518" max="11518" width="13.54296875" style="3" customWidth="1"/>
    <col min="11519" max="11519" width="10.1796875" style="3" customWidth="1"/>
    <col min="11520" max="11520" width="12.54296875" style="3" customWidth="1"/>
    <col min="11521" max="11521" width="11.81640625" style="3" customWidth="1"/>
    <col min="11522" max="11522" width="10.54296875" style="3" customWidth="1"/>
    <col min="11523" max="11523" width="13.26953125" style="3" customWidth="1"/>
    <col min="11524" max="11524" width="13.1796875" style="3" customWidth="1"/>
    <col min="11525" max="11525" width="16" style="3" customWidth="1"/>
    <col min="11526" max="11526" width="17" style="3" customWidth="1"/>
    <col min="11527" max="11527" width="16.1796875" style="3" customWidth="1"/>
    <col min="11528" max="11530" width="16.26953125" style="3" customWidth="1"/>
    <col min="11531" max="11531" width="15" style="3" customWidth="1"/>
    <col min="11532" max="11532" width="13.7265625" style="3" customWidth="1"/>
    <col min="11533" max="11534" width="15" style="3" customWidth="1"/>
    <col min="11535" max="11536" width="16.26953125" style="3" customWidth="1"/>
    <col min="11537" max="11538" width="13.7265625" style="3" customWidth="1"/>
    <col min="11539" max="11539" width="15" style="3" customWidth="1"/>
    <col min="11540" max="11540" width="12.453125" style="3" customWidth="1"/>
    <col min="11541" max="11541" width="13.7265625" style="3" customWidth="1"/>
    <col min="11542" max="11543" width="15" style="3" customWidth="1"/>
    <col min="11544" max="11544" width="13.7265625" style="3" customWidth="1"/>
    <col min="11545" max="11545" width="3.453125" style="3" customWidth="1"/>
    <col min="11546" max="11546" width="25.26953125" style="3" customWidth="1"/>
    <col min="11547" max="11547" width="16.26953125" style="3" customWidth="1"/>
    <col min="11548" max="11548" width="17.54296875" style="3" customWidth="1"/>
    <col min="11549" max="11772" width="3.453125" style="3"/>
    <col min="11773" max="11773" width="21.54296875" style="3" customWidth="1"/>
    <col min="11774" max="11774" width="13.54296875" style="3" customWidth="1"/>
    <col min="11775" max="11775" width="10.1796875" style="3" customWidth="1"/>
    <col min="11776" max="11776" width="12.54296875" style="3" customWidth="1"/>
    <col min="11777" max="11777" width="11.81640625" style="3" customWidth="1"/>
    <col min="11778" max="11778" width="10.54296875" style="3" customWidth="1"/>
    <col min="11779" max="11779" width="13.26953125" style="3" customWidth="1"/>
    <col min="11780" max="11780" width="13.1796875" style="3" customWidth="1"/>
    <col min="11781" max="11781" width="16" style="3" customWidth="1"/>
    <col min="11782" max="11782" width="17" style="3" customWidth="1"/>
    <col min="11783" max="11783" width="16.1796875" style="3" customWidth="1"/>
    <col min="11784" max="11786" width="16.26953125" style="3" customWidth="1"/>
    <col min="11787" max="11787" width="15" style="3" customWidth="1"/>
    <col min="11788" max="11788" width="13.7265625" style="3" customWidth="1"/>
    <col min="11789" max="11790" width="15" style="3" customWidth="1"/>
    <col min="11791" max="11792" width="16.26953125" style="3" customWidth="1"/>
    <col min="11793" max="11794" width="13.7265625" style="3" customWidth="1"/>
    <col min="11795" max="11795" width="15" style="3" customWidth="1"/>
    <col min="11796" max="11796" width="12.453125" style="3" customWidth="1"/>
    <col min="11797" max="11797" width="13.7265625" style="3" customWidth="1"/>
    <col min="11798" max="11799" width="15" style="3" customWidth="1"/>
    <col min="11800" max="11800" width="13.7265625" style="3" customWidth="1"/>
    <col min="11801" max="11801" width="3.453125" style="3" customWidth="1"/>
    <col min="11802" max="11802" width="25.26953125" style="3" customWidth="1"/>
    <col min="11803" max="11803" width="16.26953125" style="3" customWidth="1"/>
    <col min="11804" max="11804" width="17.54296875" style="3" customWidth="1"/>
    <col min="11805" max="12028" width="3.453125" style="3"/>
    <col min="12029" max="12029" width="21.54296875" style="3" customWidth="1"/>
    <col min="12030" max="12030" width="13.54296875" style="3" customWidth="1"/>
    <col min="12031" max="12031" width="10.1796875" style="3" customWidth="1"/>
    <col min="12032" max="12032" width="12.54296875" style="3" customWidth="1"/>
    <col min="12033" max="12033" width="11.81640625" style="3" customWidth="1"/>
    <col min="12034" max="12034" width="10.54296875" style="3" customWidth="1"/>
    <col min="12035" max="12035" width="13.26953125" style="3" customWidth="1"/>
    <col min="12036" max="12036" width="13.1796875" style="3" customWidth="1"/>
    <col min="12037" max="12037" width="16" style="3" customWidth="1"/>
    <col min="12038" max="12038" width="17" style="3" customWidth="1"/>
    <col min="12039" max="12039" width="16.1796875" style="3" customWidth="1"/>
    <col min="12040" max="12042" width="16.26953125" style="3" customWidth="1"/>
    <col min="12043" max="12043" width="15" style="3" customWidth="1"/>
    <col min="12044" max="12044" width="13.7265625" style="3" customWidth="1"/>
    <col min="12045" max="12046" width="15" style="3" customWidth="1"/>
    <col min="12047" max="12048" width="16.26953125" style="3" customWidth="1"/>
    <col min="12049" max="12050" width="13.7265625" style="3" customWidth="1"/>
    <col min="12051" max="12051" width="15" style="3" customWidth="1"/>
    <col min="12052" max="12052" width="12.453125" style="3" customWidth="1"/>
    <col min="12053" max="12053" width="13.7265625" style="3" customWidth="1"/>
    <col min="12054" max="12055" width="15" style="3" customWidth="1"/>
    <col min="12056" max="12056" width="13.7265625" style="3" customWidth="1"/>
    <col min="12057" max="12057" width="3.453125" style="3" customWidth="1"/>
    <col min="12058" max="12058" width="25.26953125" style="3" customWidth="1"/>
    <col min="12059" max="12059" width="16.26953125" style="3" customWidth="1"/>
    <col min="12060" max="12060" width="17.54296875" style="3" customWidth="1"/>
    <col min="12061" max="12284" width="3.453125" style="3"/>
    <col min="12285" max="12285" width="21.54296875" style="3" customWidth="1"/>
    <col min="12286" max="12286" width="13.54296875" style="3" customWidth="1"/>
    <col min="12287" max="12287" width="10.1796875" style="3" customWidth="1"/>
    <col min="12288" max="12288" width="12.54296875" style="3" customWidth="1"/>
    <col min="12289" max="12289" width="11.81640625" style="3" customWidth="1"/>
    <col min="12290" max="12290" width="10.54296875" style="3" customWidth="1"/>
    <col min="12291" max="12291" width="13.26953125" style="3" customWidth="1"/>
    <col min="12292" max="12292" width="13.1796875" style="3" customWidth="1"/>
    <col min="12293" max="12293" width="16" style="3" customWidth="1"/>
    <col min="12294" max="12294" width="17" style="3" customWidth="1"/>
    <col min="12295" max="12295" width="16.1796875" style="3" customWidth="1"/>
    <col min="12296" max="12298" width="16.26953125" style="3" customWidth="1"/>
    <col min="12299" max="12299" width="15" style="3" customWidth="1"/>
    <col min="12300" max="12300" width="13.7265625" style="3" customWidth="1"/>
    <col min="12301" max="12302" width="15" style="3" customWidth="1"/>
    <col min="12303" max="12304" width="16.26953125" style="3" customWidth="1"/>
    <col min="12305" max="12306" width="13.7265625" style="3" customWidth="1"/>
    <col min="12307" max="12307" width="15" style="3" customWidth="1"/>
    <col min="12308" max="12308" width="12.453125" style="3" customWidth="1"/>
    <col min="12309" max="12309" width="13.7265625" style="3" customWidth="1"/>
    <col min="12310" max="12311" width="15" style="3" customWidth="1"/>
    <col min="12312" max="12312" width="13.7265625" style="3" customWidth="1"/>
    <col min="12313" max="12313" width="3.453125" style="3" customWidth="1"/>
    <col min="12314" max="12314" width="25.26953125" style="3" customWidth="1"/>
    <col min="12315" max="12315" width="16.26953125" style="3" customWidth="1"/>
    <col min="12316" max="12316" width="17.54296875" style="3" customWidth="1"/>
    <col min="12317" max="12540" width="3.453125" style="3"/>
    <col min="12541" max="12541" width="21.54296875" style="3" customWidth="1"/>
    <col min="12542" max="12542" width="13.54296875" style="3" customWidth="1"/>
    <col min="12543" max="12543" width="10.1796875" style="3" customWidth="1"/>
    <col min="12544" max="12544" width="12.54296875" style="3" customWidth="1"/>
    <col min="12545" max="12545" width="11.81640625" style="3" customWidth="1"/>
    <col min="12546" max="12546" width="10.54296875" style="3" customWidth="1"/>
    <col min="12547" max="12547" width="13.26953125" style="3" customWidth="1"/>
    <col min="12548" max="12548" width="13.1796875" style="3" customWidth="1"/>
    <col min="12549" max="12549" width="16" style="3" customWidth="1"/>
    <col min="12550" max="12550" width="17" style="3" customWidth="1"/>
    <col min="12551" max="12551" width="16.1796875" style="3" customWidth="1"/>
    <col min="12552" max="12554" width="16.26953125" style="3" customWidth="1"/>
    <col min="12555" max="12555" width="15" style="3" customWidth="1"/>
    <col min="12556" max="12556" width="13.7265625" style="3" customWidth="1"/>
    <col min="12557" max="12558" width="15" style="3" customWidth="1"/>
    <col min="12559" max="12560" width="16.26953125" style="3" customWidth="1"/>
    <col min="12561" max="12562" width="13.7265625" style="3" customWidth="1"/>
    <col min="12563" max="12563" width="15" style="3" customWidth="1"/>
    <col min="12564" max="12564" width="12.453125" style="3" customWidth="1"/>
    <col min="12565" max="12565" width="13.7265625" style="3" customWidth="1"/>
    <col min="12566" max="12567" width="15" style="3" customWidth="1"/>
    <col min="12568" max="12568" width="13.7265625" style="3" customWidth="1"/>
    <col min="12569" max="12569" width="3.453125" style="3" customWidth="1"/>
    <col min="12570" max="12570" width="25.26953125" style="3" customWidth="1"/>
    <col min="12571" max="12571" width="16.26953125" style="3" customWidth="1"/>
    <col min="12572" max="12572" width="17.54296875" style="3" customWidth="1"/>
    <col min="12573" max="12796" width="3.453125" style="3"/>
    <col min="12797" max="12797" width="21.54296875" style="3" customWidth="1"/>
    <col min="12798" max="12798" width="13.54296875" style="3" customWidth="1"/>
    <col min="12799" max="12799" width="10.1796875" style="3" customWidth="1"/>
    <col min="12800" max="12800" width="12.54296875" style="3" customWidth="1"/>
    <col min="12801" max="12801" width="11.81640625" style="3" customWidth="1"/>
    <col min="12802" max="12802" width="10.54296875" style="3" customWidth="1"/>
    <col min="12803" max="12803" width="13.26953125" style="3" customWidth="1"/>
    <col min="12804" max="12804" width="13.1796875" style="3" customWidth="1"/>
    <col min="12805" max="12805" width="16" style="3" customWidth="1"/>
    <col min="12806" max="12806" width="17" style="3" customWidth="1"/>
    <col min="12807" max="12807" width="16.1796875" style="3" customWidth="1"/>
    <col min="12808" max="12810" width="16.26953125" style="3" customWidth="1"/>
    <col min="12811" max="12811" width="15" style="3" customWidth="1"/>
    <col min="12812" max="12812" width="13.7265625" style="3" customWidth="1"/>
    <col min="12813" max="12814" width="15" style="3" customWidth="1"/>
    <col min="12815" max="12816" width="16.26953125" style="3" customWidth="1"/>
    <col min="12817" max="12818" width="13.7265625" style="3" customWidth="1"/>
    <col min="12819" max="12819" width="15" style="3" customWidth="1"/>
    <col min="12820" max="12820" width="12.453125" style="3" customWidth="1"/>
    <col min="12821" max="12821" width="13.7265625" style="3" customWidth="1"/>
    <col min="12822" max="12823" width="15" style="3" customWidth="1"/>
    <col min="12824" max="12824" width="13.7265625" style="3" customWidth="1"/>
    <col min="12825" max="12825" width="3.453125" style="3" customWidth="1"/>
    <col min="12826" max="12826" width="25.26953125" style="3" customWidth="1"/>
    <col min="12827" max="12827" width="16.26953125" style="3" customWidth="1"/>
    <col min="12828" max="12828" width="17.54296875" style="3" customWidth="1"/>
    <col min="12829" max="13052" width="3.453125" style="3"/>
    <col min="13053" max="13053" width="21.54296875" style="3" customWidth="1"/>
    <col min="13054" max="13054" width="13.54296875" style="3" customWidth="1"/>
    <col min="13055" max="13055" width="10.1796875" style="3" customWidth="1"/>
    <col min="13056" max="13056" width="12.54296875" style="3" customWidth="1"/>
    <col min="13057" max="13057" width="11.81640625" style="3" customWidth="1"/>
    <col min="13058" max="13058" width="10.54296875" style="3" customWidth="1"/>
    <col min="13059" max="13059" width="13.26953125" style="3" customWidth="1"/>
    <col min="13060" max="13060" width="13.1796875" style="3" customWidth="1"/>
    <col min="13061" max="13061" width="16" style="3" customWidth="1"/>
    <col min="13062" max="13062" width="17" style="3" customWidth="1"/>
    <col min="13063" max="13063" width="16.1796875" style="3" customWidth="1"/>
    <col min="13064" max="13066" width="16.26953125" style="3" customWidth="1"/>
    <col min="13067" max="13067" width="15" style="3" customWidth="1"/>
    <col min="13068" max="13068" width="13.7265625" style="3" customWidth="1"/>
    <col min="13069" max="13070" width="15" style="3" customWidth="1"/>
    <col min="13071" max="13072" width="16.26953125" style="3" customWidth="1"/>
    <col min="13073" max="13074" width="13.7265625" style="3" customWidth="1"/>
    <col min="13075" max="13075" width="15" style="3" customWidth="1"/>
    <col min="13076" max="13076" width="12.453125" style="3" customWidth="1"/>
    <col min="13077" max="13077" width="13.7265625" style="3" customWidth="1"/>
    <col min="13078" max="13079" width="15" style="3" customWidth="1"/>
    <col min="13080" max="13080" width="13.7265625" style="3" customWidth="1"/>
    <col min="13081" max="13081" width="3.453125" style="3" customWidth="1"/>
    <col min="13082" max="13082" width="25.26953125" style="3" customWidth="1"/>
    <col min="13083" max="13083" width="16.26953125" style="3" customWidth="1"/>
    <col min="13084" max="13084" width="17.54296875" style="3" customWidth="1"/>
    <col min="13085" max="13308" width="3.453125" style="3"/>
    <col min="13309" max="13309" width="21.54296875" style="3" customWidth="1"/>
    <col min="13310" max="13310" width="13.54296875" style="3" customWidth="1"/>
    <col min="13311" max="13311" width="10.1796875" style="3" customWidth="1"/>
    <col min="13312" max="13312" width="12.54296875" style="3" customWidth="1"/>
    <col min="13313" max="13313" width="11.81640625" style="3" customWidth="1"/>
    <col min="13314" max="13314" width="10.54296875" style="3" customWidth="1"/>
    <col min="13315" max="13315" width="13.26953125" style="3" customWidth="1"/>
    <col min="13316" max="13316" width="13.1796875" style="3" customWidth="1"/>
    <col min="13317" max="13317" width="16" style="3" customWidth="1"/>
    <col min="13318" max="13318" width="17" style="3" customWidth="1"/>
    <col min="13319" max="13319" width="16.1796875" style="3" customWidth="1"/>
    <col min="13320" max="13322" width="16.26953125" style="3" customWidth="1"/>
    <col min="13323" max="13323" width="15" style="3" customWidth="1"/>
    <col min="13324" max="13324" width="13.7265625" style="3" customWidth="1"/>
    <col min="13325" max="13326" width="15" style="3" customWidth="1"/>
    <col min="13327" max="13328" width="16.26953125" style="3" customWidth="1"/>
    <col min="13329" max="13330" width="13.7265625" style="3" customWidth="1"/>
    <col min="13331" max="13331" width="15" style="3" customWidth="1"/>
    <col min="13332" max="13332" width="12.453125" style="3" customWidth="1"/>
    <col min="13333" max="13333" width="13.7265625" style="3" customWidth="1"/>
    <col min="13334" max="13335" width="15" style="3" customWidth="1"/>
    <col min="13336" max="13336" width="13.7265625" style="3" customWidth="1"/>
    <col min="13337" max="13337" width="3.453125" style="3" customWidth="1"/>
    <col min="13338" max="13338" width="25.26953125" style="3" customWidth="1"/>
    <col min="13339" max="13339" width="16.26953125" style="3" customWidth="1"/>
    <col min="13340" max="13340" width="17.54296875" style="3" customWidth="1"/>
    <col min="13341" max="13564" width="3.453125" style="3"/>
    <col min="13565" max="13565" width="21.54296875" style="3" customWidth="1"/>
    <col min="13566" max="13566" width="13.54296875" style="3" customWidth="1"/>
    <col min="13567" max="13567" width="10.1796875" style="3" customWidth="1"/>
    <col min="13568" max="13568" width="12.54296875" style="3" customWidth="1"/>
    <col min="13569" max="13569" width="11.81640625" style="3" customWidth="1"/>
    <col min="13570" max="13570" width="10.54296875" style="3" customWidth="1"/>
    <col min="13571" max="13571" width="13.26953125" style="3" customWidth="1"/>
    <col min="13572" max="13572" width="13.1796875" style="3" customWidth="1"/>
    <col min="13573" max="13573" width="16" style="3" customWidth="1"/>
    <col min="13574" max="13574" width="17" style="3" customWidth="1"/>
    <col min="13575" max="13575" width="16.1796875" style="3" customWidth="1"/>
    <col min="13576" max="13578" width="16.26953125" style="3" customWidth="1"/>
    <col min="13579" max="13579" width="15" style="3" customWidth="1"/>
    <col min="13580" max="13580" width="13.7265625" style="3" customWidth="1"/>
    <col min="13581" max="13582" width="15" style="3" customWidth="1"/>
    <col min="13583" max="13584" width="16.26953125" style="3" customWidth="1"/>
    <col min="13585" max="13586" width="13.7265625" style="3" customWidth="1"/>
    <col min="13587" max="13587" width="15" style="3" customWidth="1"/>
    <col min="13588" max="13588" width="12.453125" style="3" customWidth="1"/>
    <col min="13589" max="13589" width="13.7265625" style="3" customWidth="1"/>
    <col min="13590" max="13591" width="15" style="3" customWidth="1"/>
    <col min="13592" max="13592" width="13.7265625" style="3" customWidth="1"/>
    <col min="13593" max="13593" width="3.453125" style="3" customWidth="1"/>
    <col min="13594" max="13594" width="25.26953125" style="3" customWidth="1"/>
    <col min="13595" max="13595" width="16.26953125" style="3" customWidth="1"/>
    <col min="13596" max="13596" width="17.54296875" style="3" customWidth="1"/>
    <col min="13597" max="13820" width="3.453125" style="3"/>
    <col min="13821" max="13821" width="21.54296875" style="3" customWidth="1"/>
    <col min="13822" max="13822" width="13.54296875" style="3" customWidth="1"/>
    <col min="13823" max="13823" width="10.1796875" style="3" customWidth="1"/>
    <col min="13824" max="13824" width="12.54296875" style="3" customWidth="1"/>
    <col min="13825" max="13825" width="11.81640625" style="3" customWidth="1"/>
    <col min="13826" max="13826" width="10.54296875" style="3" customWidth="1"/>
    <col min="13827" max="13827" width="13.26953125" style="3" customWidth="1"/>
    <col min="13828" max="13828" width="13.1796875" style="3" customWidth="1"/>
    <col min="13829" max="13829" width="16" style="3" customWidth="1"/>
    <col min="13830" max="13830" width="17" style="3" customWidth="1"/>
    <col min="13831" max="13831" width="16.1796875" style="3" customWidth="1"/>
    <col min="13832" max="13834" width="16.26953125" style="3" customWidth="1"/>
    <col min="13835" max="13835" width="15" style="3" customWidth="1"/>
    <col min="13836" max="13836" width="13.7265625" style="3" customWidth="1"/>
    <col min="13837" max="13838" width="15" style="3" customWidth="1"/>
    <col min="13839" max="13840" width="16.26953125" style="3" customWidth="1"/>
    <col min="13841" max="13842" width="13.7265625" style="3" customWidth="1"/>
    <col min="13843" max="13843" width="15" style="3" customWidth="1"/>
    <col min="13844" max="13844" width="12.453125" style="3" customWidth="1"/>
    <col min="13845" max="13845" width="13.7265625" style="3" customWidth="1"/>
    <col min="13846" max="13847" width="15" style="3" customWidth="1"/>
    <col min="13848" max="13848" width="13.7265625" style="3" customWidth="1"/>
    <col min="13849" max="13849" width="3.453125" style="3" customWidth="1"/>
    <col min="13850" max="13850" width="25.26953125" style="3" customWidth="1"/>
    <col min="13851" max="13851" width="16.26953125" style="3" customWidth="1"/>
    <col min="13852" max="13852" width="17.54296875" style="3" customWidth="1"/>
    <col min="13853" max="14076" width="3.453125" style="3"/>
    <col min="14077" max="14077" width="21.54296875" style="3" customWidth="1"/>
    <col min="14078" max="14078" width="13.54296875" style="3" customWidth="1"/>
    <col min="14079" max="14079" width="10.1796875" style="3" customWidth="1"/>
    <col min="14080" max="14080" width="12.54296875" style="3" customWidth="1"/>
    <col min="14081" max="14081" width="11.81640625" style="3" customWidth="1"/>
    <col min="14082" max="14082" width="10.54296875" style="3" customWidth="1"/>
    <col min="14083" max="14083" width="13.26953125" style="3" customWidth="1"/>
    <col min="14084" max="14084" width="13.1796875" style="3" customWidth="1"/>
    <col min="14085" max="14085" width="16" style="3" customWidth="1"/>
    <col min="14086" max="14086" width="17" style="3" customWidth="1"/>
    <col min="14087" max="14087" width="16.1796875" style="3" customWidth="1"/>
    <col min="14088" max="14090" width="16.26953125" style="3" customWidth="1"/>
    <col min="14091" max="14091" width="15" style="3" customWidth="1"/>
    <col min="14092" max="14092" width="13.7265625" style="3" customWidth="1"/>
    <col min="14093" max="14094" width="15" style="3" customWidth="1"/>
    <col min="14095" max="14096" width="16.26953125" style="3" customWidth="1"/>
    <col min="14097" max="14098" width="13.7265625" style="3" customWidth="1"/>
    <col min="14099" max="14099" width="15" style="3" customWidth="1"/>
    <col min="14100" max="14100" width="12.453125" style="3" customWidth="1"/>
    <col min="14101" max="14101" width="13.7265625" style="3" customWidth="1"/>
    <col min="14102" max="14103" width="15" style="3" customWidth="1"/>
    <col min="14104" max="14104" width="13.7265625" style="3" customWidth="1"/>
    <col min="14105" max="14105" width="3.453125" style="3" customWidth="1"/>
    <col min="14106" max="14106" width="25.26953125" style="3" customWidth="1"/>
    <col min="14107" max="14107" width="16.26953125" style="3" customWidth="1"/>
    <col min="14108" max="14108" width="17.54296875" style="3" customWidth="1"/>
    <col min="14109" max="14332" width="3.453125" style="3"/>
    <col min="14333" max="14333" width="21.54296875" style="3" customWidth="1"/>
    <col min="14334" max="14334" width="13.54296875" style="3" customWidth="1"/>
    <col min="14335" max="14335" width="10.1796875" style="3" customWidth="1"/>
    <col min="14336" max="14336" width="12.54296875" style="3" customWidth="1"/>
    <col min="14337" max="14337" width="11.81640625" style="3" customWidth="1"/>
    <col min="14338" max="14338" width="10.54296875" style="3" customWidth="1"/>
    <col min="14339" max="14339" width="13.26953125" style="3" customWidth="1"/>
    <col min="14340" max="14340" width="13.1796875" style="3" customWidth="1"/>
    <col min="14341" max="14341" width="16" style="3" customWidth="1"/>
    <col min="14342" max="14342" width="17" style="3" customWidth="1"/>
    <col min="14343" max="14343" width="16.1796875" style="3" customWidth="1"/>
    <col min="14344" max="14346" width="16.26953125" style="3" customWidth="1"/>
    <col min="14347" max="14347" width="15" style="3" customWidth="1"/>
    <col min="14348" max="14348" width="13.7265625" style="3" customWidth="1"/>
    <col min="14349" max="14350" width="15" style="3" customWidth="1"/>
    <col min="14351" max="14352" width="16.26953125" style="3" customWidth="1"/>
    <col min="14353" max="14354" width="13.7265625" style="3" customWidth="1"/>
    <col min="14355" max="14355" width="15" style="3" customWidth="1"/>
    <col min="14356" max="14356" width="12.453125" style="3" customWidth="1"/>
    <col min="14357" max="14357" width="13.7265625" style="3" customWidth="1"/>
    <col min="14358" max="14359" width="15" style="3" customWidth="1"/>
    <col min="14360" max="14360" width="13.7265625" style="3" customWidth="1"/>
    <col min="14361" max="14361" width="3.453125" style="3" customWidth="1"/>
    <col min="14362" max="14362" width="25.26953125" style="3" customWidth="1"/>
    <col min="14363" max="14363" width="16.26953125" style="3" customWidth="1"/>
    <col min="14364" max="14364" width="17.54296875" style="3" customWidth="1"/>
    <col min="14365" max="14588" width="3.453125" style="3"/>
    <col min="14589" max="14589" width="21.54296875" style="3" customWidth="1"/>
    <col min="14590" max="14590" width="13.54296875" style="3" customWidth="1"/>
    <col min="14591" max="14591" width="10.1796875" style="3" customWidth="1"/>
    <col min="14592" max="14592" width="12.54296875" style="3" customWidth="1"/>
    <col min="14593" max="14593" width="11.81640625" style="3" customWidth="1"/>
    <col min="14594" max="14594" width="10.54296875" style="3" customWidth="1"/>
    <col min="14595" max="14595" width="13.26953125" style="3" customWidth="1"/>
    <col min="14596" max="14596" width="13.1796875" style="3" customWidth="1"/>
    <col min="14597" max="14597" width="16" style="3" customWidth="1"/>
    <col min="14598" max="14598" width="17" style="3" customWidth="1"/>
    <col min="14599" max="14599" width="16.1796875" style="3" customWidth="1"/>
    <col min="14600" max="14602" width="16.26953125" style="3" customWidth="1"/>
    <col min="14603" max="14603" width="15" style="3" customWidth="1"/>
    <col min="14604" max="14604" width="13.7265625" style="3" customWidth="1"/>
    <col min="14605" max="14606" width="15" style="3" customWidth="1"/>
    <col min="14607" max="14608" width="16.26953125" style="3" customWidth="1"/>
    <col min="14609" max="14610" width="13.7265625" style="3" customWidth="1"/>
    <col min="14611" max="14611" width="15" style="3" customWidth="1"/>
    <col min="14612" max="14612" width="12.453125" style="3" customWidth="1"/>
    <col min="14613" max="14613" width="13.7265625" style="3" customWidth="1"/>
    <col min="14614" max="14615" width="15" style="3" customWidth="1"/>
    <col min="14616" max="14616" width="13.7265625" style="3" customWidth="1"/>
    <col min="14617" max="14617" width="3.453125" style="3" customWidth="1"/>
    <col min="14618" max="14618" width="25.26953125" style="3" customWidth="1"/>
    <col min="14619" max="14619" width="16.26953125" style="3" customWidth="1"/>
    <col min="14620" max="14620" width="17.54296875" style="3" customWidth="1"/>
    <col min="14621" max="14844" width="3.453125" style="3"/>
    <col min="14845" max="14845" width="21.54296875" style="3" customWidth="1"/>
    <col min="14846" max="14846" width="13.54296875" style="3" customWidth="1"/>
    <col min="14847" max="14847" width="10.1796875" style="3" customWidth="1"/>
    <col min="14848" max="14848" width="12.54296875" style="3" customWidth="1"/>
    <col min="14849" max="14849" width="11.81640625" style="3" customWidth="1"/>
    <col min="14850" max="14850" width="10.54296875" style="3" customWidth="1"/>
    <col min="14851" max="14851" width="13.26953125" style="3" customWidth="1"/>
    <col min="14852" max="14852" width="13.1796875" style="3" customWidth="1"/>
    <col min="14853" max="14853" width="16" style="3" customWidth="1"/>
    <col min="14854" max="14854" width="17" style="3" customWidth="1"/>
    <col min="14855" max="14855" width="16.1796875" style="3" customWidth="1"/>
    <col min="14856" max="14858" width="16.26953125" style="3" customWidth="1"/>
    <col min="14859" max="14859" width="15" style="3" customWidth="1"/>
    <col min="14860" max="14860" width="13.7265625" style="3" customWidth="1"/>
    <col min="14861" max="14862" width="15" style="3" customWidth="1"/>
    <col min="14863" max="14864" width="16.26953125" style="3" customWidth="1"/>
    <col min="14865" max="14866" width="13.7265625" style="3" customWidth="1"/>
    <col min="14867" max="14867" width="15" style="3" customWidth="1"/>
    <col min="14868" max="14868" width="12.453125" style="3" customWidth="1"/>
    <col min="14869" max="14869" width="13.7265625" style="3" customWidth="1"/>
    <col min="14870" max="14871" width="15" style="3" customWidth="1"/>
    <col min="14872" max="14872" width="13.7265625" style="3" customWidth="1"/>
    <col min="14873" max="14873" width="3.453125" style="3" customWidth="1"/>
    <col min="14874" max="14874" width="25.26953125" style="3" customWidth="1"/>
    <col min="14875" max="14875" width="16.26953125" style="3" customWidth="1"/>
    <col min="14876" max="14876" width="17.54296875" style="3" customWidth="1"/>
    <col min="14877" max="15100" width="3.453125" style="3"/>
    <col min="15101" max="15101" width="21.54296875" style="3" customWidth="1"/>
    <col min="15102" max="15102" width="13.54296875" style="3" customWidth="1"/>
    <col min="15103" max="15103" width="10.1796875" style="3" customWidth="1"/>
    <col min="15104" max="15104" width="12.54296875" style="3" customWidth="1"/>
    <col min="15105" max="15105" width="11.81640625" style="3" customWidth="1"/>
    <col min="15106" max="15106" width="10.54296875" style="3" customWidth="1"/>
    <col min="15107" max="15107" width="13.26953125" style="3" customWidth="1"/>
    <col min="15108" max="15108" width="13.1796875" style="3" customWidth="1"/>
    <col min="15109" max="15109" width="16" style="3" customWidth="1"/>
    <col min="15110" max="15110" width="17" style="3" customWidth="1"/>
    <col min="15111" max="15111" width="16.1796875" style="3" customWidth="1"/>
    <col min="15112" max="15114" width="16.26953125" style="3" customWidth="1"/>
    <col min="15115" max="15115" width="15" style="3" customWidth="1"/>
    <col min="15116" max="15116" width="13.7265625" style="3" customWidth="1"/>
    <col min="15117" max="15118" width="15" style="3" customWidth="1"/>
    <col min="15119" max="15120" width="16.26953125" style="3" customWidth="1"/>
    <col min="15121" max="15122" width="13.7265625" style="3" customWidth="1"/>
    <col min="15123" max="15123" width="15" style="3" customWidth="1"/>
    <col min="15124" max="15124" width="12.453125" style="3" customWidth="1"/>
    <col min="15125" max="15125" width="13.7265625" style="3" customWidth="1"/>
    <col min="15126" max="15127" width="15" style="3" customWidth="1"/>
    <col min="15128" max="15128" width="13.7265625" style="3" customWidth="1"/>
    <col min="15129" max="15129" width="3.453125" style="3" customWidth="1"/>
    <col min="15130" max="15130" width="25.26953125" style="3" customWidth="1"/>
    <col min="15131" max="15131" width="16.26953125" style="3" customWidth="1"/>
    <col min="15132" max="15132" width="17.54296875" style="3" customWidth="1"/>
    <col min="15133" max="15356" width="3.453125" style="3"/>
    <col min="15357" max="15357" width="21.54296875" style="3" customWidth="1"/>
    <col min="15358" max="15358" width="13.54296875" style="3" customWidth="1"/>
    <col min="15359" max="15359" width="10.1796875" style="3" customWidth="1"/>
    <col min="15360" max="15360" width="12.54296875" style="3" customWidth="1"/>
    <col min="15361" max="15361" width="11.81640625" style="3" customWidth="1"/>
    <col min="15362" max="15362" width="10.54296875" style="3" customWidth="1"/>
    <col min="15363" max="15363" width="13.26953125" style="3" customWidth="1"/>
    <col min="15364" max="15364" width="13.1796875" style="3" customWidth="1"/>
    <col min="15365" max="15365" width="16" style="3" customWidth="1"/>
    <col min="15366" max="15366" width="17" style="3" customWidth="1"/>
    <col min="15367" max="15367" width="16.1796875" style="3" customWidth="1"/>
    <col min="15368" max="15370" width="16.26953125" style="3" customWidth="1"/>
    <col min="15371" max="15371" width="15" style="3" customWidth="1"/>
    <col min="15372" max="15372" width="13.7265625" style="3" customWidth="1"/>
    <col min="15373" max="15374" width="15" style="3" customWidth="1"/>
    <col min="15375" max="15376" width="16.26953125" style="3" customWidth="1"/>
    <col min="15377" max="15378" width="13.7265625" style="3" customWidth="1"/>
    <col min="15379" max="15379" width="15" style="3" customWidth="1"/>
    <col min="15380" max="15380" width="12.453125" style="3" customWidth="1"/>
    <col min="15381" max="15381" width="13.7265625" style="3" customWidth="1"/>
    <col min="15382" max="15383" width="15" style="3" customWidth="1"/>
    <col min="15384" max="15384" width="13.7265625" style="3" customWidth="1"/>
    <col min="15385" max="15385" width="3.453125" style="3" customWidth="1"/>
    <col min="15386" max="15386" width="25.26953125" style="3" customWidth="1"/>
    <col min="15387" max="15387" width="16.26953125" style="3" customWidth="1"/>
    <col min="15388" max="15388" width="17.54296875" style="3" customWidth="1"/>
    <col min="15389" max="15612" width="3.453125" style="3"/>
    <col min="15613" max="15613" width="21.54296875" style="3" customWidth="1"/>
    <col min="15614" max="15614" width="13.54296875" style="3" customWidth="1"/>
    <col min="15615" max="15615" width="10.1796875" style="3" customWidth="1"/>
    <col min="15616" max="15616" width="12.54296875" style="3" customWidth="1"/>
    <col min="15617" max="15617" width="11.81640625" style="3" customWidth="1"/>
    <col min="15618" max="15618" width="10.54296875" style="3" customWidth="1"/>
    <col min="15619" max="15619" width="13.26953125" style="3" customWidth="1"/>
    <col min="15620" max="15620" width="13.1796875" style="3" customWidth="1"/>
    <col min="15621" max="15621" width="16" style="3" customWidth="1"/>
    <col min="15622" max="15622" width="17" style="3" customWidth="1"/>
    <col min="15623" max="15623" width="16.1796875" style="3" customWidth="1"/>
    <col min="15624" max="15626" width="16.26953125" style="3" customWidth="1"/>
    <col min="15627" max="15627" width="15" style="3" customWidth="1"/>
    <col min="15628" max="15628" width="13.7265625" style="3" customWidth="1"/>
    <col min="15629" max="15630" width="15" style="3" customWidth="1"/>
    <col min="15631" max="15632" width="16.26953125" style="3" customWidth="1"/>
    <col min="15633" max="15634" width="13.7265625" style="3" customWidth="1"/>
    <col min="15635" max="15635" width="15" style="3" customWidth="1"/>
    <col min="15636" max="15636" width="12.453125" style="3" customWidth="1"/>
    <col min="15637" max="15637" width="13.7265625" style="3" customWidth="1"/>
    <col min="15638" max="15639" width="15" style="3" customWidth="1"/>
    <col min="15640" max="15640" width="13.7265625" style="3" customWidth="1"/>
    <col min="15641" max="15641" width="3.453125" style="3" customWidth="1"/>
    <col min="15642" max="15642" width="25.26953125" style="3" customWidth="1"/>
    <col min="15643" max="15643" width="16.26953125" style="3" customWidth="1"/>
    <col min="15644" max="15644" width="17.54296875" style="3" customWidth="1"/>
    <col min="15645" max="15868" width="3.453125" style="3"/>
    <col min="15869" max="15869" width="21.54296875" style="3" customWidth="1"/>
    <col min="15870" max="15870" width="13.54296875" style="3" customWidth="1"/>
    <col min="15871" max="15871" width="10.1796875" style="3" customWidth="1"/>
    <col min="15872" max="15872" width="12.54296875" style="3" customWidth="1"/>
    <col min="15873" max="15873" width="11.81640625" style="3" customWidth="1"/>
    <col min="15874" max="15874" width="10.54296875" style="3" customWidth="1"/>
    <col min="15875" max="15875" width="13.26953125" style="3" customWidth="1"/>
    <col min="15876" max="15876" width="13.1796875" style="3" customWidth="1"/>
    <col min="15877" max="15877" width="16" style="3" customWidth="1"/>
    <col min="15878" max="15878" width="17" style="3" customWidth="1"/>
    <col min="15879" max="15879" width="16.1796875" style="3" customWidth="1"/>
    <col min="15880" max="15882" width="16.26953125" style="3" customWidth="1"/>
    <col min="15883" max="15883" width="15" style="3" customWidth="1"/>
    <col min="15884" max="15884" width="13.7265625" style="3" customWidth="1"/>
    <col min="15885" max="15886" width="15" style="3" customWidth="1"/>
    <col min="15887" max="15888" width="16.26953125" style="3" customWidth="1"/>
    <col min="15889" max="15890" width="13.7265625" style="3" customWidth="1"/>
    <col min="15891" max="15891" width="15" style="3" customWidth="1"/>
    <col min="15892" max="15892" width="12.453125" style="3" customWidth="1"/>
    <col min="15893" max="15893" width="13.7265625" style="3" customWidth="1"/>
    <col min="15894" max="15895" width="15" style="3" customWidth="1"/>
    <col min="15896" max="15896" width="13.7265625" style="3" customWidth="1"/>
    <col min="15897" max="15897" width="3.453125" style="3" customWidth="1"/>
    <col min="15898" max="15898" width="25.26953125" style="3" customWidth="1"/>
    <col min="15899" max="15899" width="16.26953125" style="3" customWidth="1"/>
    <col min="15900" max="15900" width="17.54296875" style="3" customWidth="1"/>
    <col min="15901" max="16124" width="3.453125" style="3"/>
    <col min="16125" max="16125" width="21.54296875" style="3" customWidth="1"/>
    <col min="16126" max="16126" width="13.54296875" style="3" customWidth="1"/>
    <col min="16127" max="16127" width="10.1796875" style="3" customWidth="1"/>
    <col min="16128" max="16128" width="12.54296875" style="3" customWidth="1"/>
    <col min="16129" max="16129" width="11.81640625" style="3" customWidth="1"/>
    <col min="16130" max="16130" width="10.54296875" style="3" customWidth="1"/>
    <col min="16131" max="16131" width="13.26953125" style="3" customWidth="1"/>
    <col min="16132" max="16132" width="13.1796875" style="3" customWidth="1"/>
    <col min="16133" max="16133" width="16" style="3" customWidth="1"/>
    <col min="16134" max="16134" width="17" style="3" customWidth="1"/>
    <col min="16135" max="16135" width="16.1796875" style="3" customWidth="1"/>
    <col min="16136" max="16138" width="16.26953125" style="3" customWidth="1"/>
    <col min="16139" max="16139" width="15" style="3" customWidth="1"/>
    <col min="16140" max="16140" width="13.7265625" style="3" customWidth="1"/>
    <col min="16141" max="16142" width="15" style="3" customWidth="1"/>
    <col min="16143" max="16144" width="16.26953125" style="3" customWidth="1"/>
    <col min="16145" max="16146" width="13.7265625" style="3" customWidth="1"/>
    <col min="16147" max="16147" width="15" style="3" customWidth="1"/>
    <col min="16148" max="16148" width="12.453125" style="3" customWidth="1"/>
    <col min="16149" max="16149" width="13.7265625" style="3" customWidth="1"/>
    <col min="16150" max="16151" width="15" style="3" customWidth="1"/>
    <col min="16152" max="16152" width="13.7265625" style="3" customWidth="1"/>
    <col min="16153" max="16153" width="3.453125" style="3" customWidth="1"/>
    <col min="16154" max="16154" width="25.26953125" style="3" customWidth="1"/>
    <col min="16155" max="16155" width="16.26953125" style="3" customWidth="1"/>
    <col min="16156" max="16156" width="17.54296875" style="3" customWidth="1"/>
    <col min="16157" max="16384" width="3.453125" style="3"/>
  </cols>
  <sheetData>
    <row r="1" spans="1:32" ht="17.5" x14ac:dyDescent="0.35">
      <c r="A1" s="30"/>
      <c r="B1" s="30"/>
      <c r="C1" s="30"/>
      <c r="D1" s="30"/>
      <c r="E1" s="30"/>
    </row>
    <row r="3" spans="1:32" ht="15" customHeight="1" x14ac:dyDescent="0.25">
      <c r="A3" s="31" t="s">
        <v>48</v>
      </c>
      <c r="B3" s="31"/>
      <c r="C3" s="31"/>
      <c r="D3" s="31"/>
      <c r="E3" s="31"/>
    </row>
    <row r="4" spans="1:32" ht="13.5" customHeight="1" x14ac:dyDescent="0.35">
      <c r="B4" s="2"/>
      <c r="C4" s="2"/>
      <c r="D4" s="2"/>
      <c r="E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Z4"/>
      <c r="AA4"/>
      <c r="AB4"/>
      <c r="AC4"/>
      <c r="AD4"/>
      <c r="AE4"/>
      <c r="AF4"/>
    </row>
    <row r="5" spans="1:32" s="16" customFormat="1" ht="18.5" x14ac:dyDescent="0.45">
      <c r="A5" s="20" t="s">
        <v>0</v>
      </c>
      <c r="B5" s="21"/>
      <c r="C5" s="28" t="e">
        <f>#REF!</f>
        <v>#REF!</v>
      </c>
      <c r="D5" s="28"/>
      <c r="E5" s="28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Z5" s="15"/>
      <c r="AA5" s="15"/>
      <c r="AB5" s="15"/>
      <c r="AC5" s="15"/>
      <c r="AD5" s="15"/>
      <c r="AE5" s="15"/>
      <c r="AF5" s="15"/>
    </row>
    <row r="6" spans="1:32" s="16" customFormat="1" ht="18.5" x14ac:dyDescent="0.45">
      <c r="A6" s="22" t="s">
        <v>1</v>
      </c>
      <c r="B6" s="23"/>
      <c r="C6" s="27"/>
      <c r="D6" s="27"/>
      <c r="E6" s="27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Z6" s="15"/>
      <c r="AA6" s="15"/>
      <c r="AB6" s="15"/>
      <c r="AC6" s="15"/>
      <c r="AD6" s="15"/>
      <c r="AE6" s="15"/>
      <c r="AF6" s="15"/>
    </row>
    <row r="7" spans="1:32" s="16" customFormat="1" ht="18.5" x14ac:dyDescent="0.45">
      <c r="A7" s="24" t="s">
        <v>2</v>
      </c>
      <c r="B7" s="23"/>
      <c r="C7" s="27">
        <v>0</v>
      </c>
      <c r="D7" s="27"/>
      <c r="E7" s="27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Z7" s="15"/>
      <c r="AA7" s="15"/>
      <c r="AB7" s="15"/>
      <c r="AC7" s="15"/>
      <c r="AD7" s="15"/>
      <c r="AE7" s="15"/>
      <c r="AF7" s="15"/>
    </row>
    <row r="8" spans="1:32" s="16" customFormat="1" ht="18.5" x14ac:dyDescent="0.45">
      <c r="A8" s="24" t="s">
        <v>3</v>
      </c>
      <c r="B8" s="23"/>
      <c r="C8" s="28" t="e">
        <f>C62/C7</f>
        <v>#DIV/0!</v>
      </c>
      <c r="D8" s="28"/>
      <c r="E8" s="28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Z8" s="15"/>
      <c r="AA8" s="15"/>
      <c r="AB8" s="15"/>
      <c r="AC8" s="15"/>
      <c r="AD8" s="15"/>
      <c r="AE8" s="15"/>
      <c r="AF8" s="15"/>
    </row>
    <row r="9" spans="1:32" ht="15" thickBot="1" x14ac:dyDescent="0.4">
      <c r="A9" s="29" t="s">
        <v>4</v>
      </c>
      <c r="B9" s="29"/>
      <c r="C9" s="29"/>
      <c r="D9" s="29"/>
      <c r="E9" s="2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Z9"/>
      <c r="AA9"/>
      <c r="AB9"/>
      <c r="AC9"/>
      <c r="AD9"/>
      <c r="AE9"/>
      <c r="AF9"/>
    </row>
    <row r="10" spans="1:32" ht="14.5" x14ac:dyDescent="0.35">
      <c r="B10" s="12" t="s">
        <v>5</v>
      </c>
      <c r="C10" s="13" t="s">
        <v>6</v>
      </c>
      <c r="D10" s="14" t="s">
        <v>7</v>
      </c>
      <c r="E10" s="6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Z10"/>
      <c r="AA10"/>
      <c r="AB10"/>
      <c r="AC10"/>
      <c r="AD10"/>
      <c r="AE10"/>
      <c r="AF10"/>
    </row>
    <row r="11" spans="1:32" ht="14.5" x14ac:dyDescent="0.35">
      <c r="B11" s="7" t="s">
        <v>8</v>
      </c>
      <c r="D11" s="8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Z11"/>
      <c r="AA11"/>
      <c r="AB11"/>
      <c r="AC11"/>
      <c r="AD11"/>
      <c r="AE11"/>
      <c r="AF11"/>
    </row>
    <row r="12" spans="1:32" ht="14.5" x14ac:dyDescent="0.35">
      <c r="B12" s="17" t="s">
        <v>9</v>
      </c>
      <c r="C12" s="26">
        <v>0</v>
      </c>
      <c r="D12" s="9">
        <f>IF($C$62&gt;0,C12/$C$62,C12/1)</f>
        <v>0</v>
      </c>
      <c r="E12" s="4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Z12"/>
      <c r="AA12"/>
      <c r="AB12"/>
      <c r="AC12"/>
      <c r="AD12"/>
      <c r="AE12"/>
      <c r="AF12"/>
    </row>
    <row r="13" spans="1:32" ht="14.5" x14ac:dyDescent="0.35">
      <c r="B13" s="7" t="s">
        <v>10</v>
      </c>
      <c r="C13" s="4"/>
      <c r="D13" s="8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Z13"/>
      <c r="AA13"/>
      <c r="AB13"/>
      <c r="AC13"/>
      <c r="AD13"/>
      <c r="AE13"/>
      <c r="AF13"/>
    </row>
    <row r="14" spans="1:32" ht="14.5" x14ac:dyDescent="0.35">
      <c r="B14" s="17" t="s">
        <v>11</v>
      </c>
      <c r="C14" s="26">
        <v>0</v>
      </c>
      <c r="D14" s="9">
        <f>IF($C$62&gt;0,C14/$C$62,C14/1)</f>
        <v>0</v>
      </c>
      <c r="E14" s="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Z14"/>
      <c r="AA14"/>
      <c r="AB14"/>
      <c r="AC14"/>
      <c r="AD14"/>
      <c r="AE14"/>
      <c r="AF14"/>
    </row>
    <row r="15" spans="1:32" ht="14.5" x14ac:dyDescent="0.35">
      <c r="B15" s="17" t="s">
        <v>12</v>
      </c>
      <c r="C15" s="26">
        <v>0</v>
      </c>
      <c r="D15" s="9">
        <f>IF($C$62&gt;0,C15/$C$62,C15/1)</f>
        <v>0</v>
      </c>
      <c r="E15" s="4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Z15"/>
      <c r="AA15"/>
      <c r="AB15"/>
      <c r="AC15"/>
      <c r="AD15"/>
      <c r="AE15"/>
      <c r="AF15"/>
    </row>
    <row r="16" spans="1:32" ht="14.5" x14ac:dyDescent="0.35">
      <c r="B16" s="17" t="s">
        <v>13</v>
      </c>
      <c r="C16" s="26">
        <v>0</v>
      </c>
      <c r="D16" s="9">
        <f>IF($C$62&gt;0,C16/$C$62,C16/1)</f>
        <v>0</v>
      </c>
      <c r="E16" s="4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Z16"/>
      <c r="AA16"/>
      <c r="AB16"/>
      <c r="AC16"/>
      <c r="AD16"/>
      <c r="AE16"/>
      <c r="AF16"/>
    </row>
    <row r="17" spans="2:32" ht="14.5" x14ac:dyDescent="0.35">
      <c r="B17" s="18" t="s">
        <v>14</v>
      </c>
      <c r="C17" s="26">
        <v>0</v>
      </c>
      <c r="D17" s="9">
        <f>IF($C$62&gt;0,C17/$C$62,C17/1)</f>
        <v>0</v>
      </c>
      <c r="E17" s="4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Z17"/>
      <c r="AA17"/>
      <c r="AB17"/>
      <c r="AC17"/>
      <c r="AD17"/>
      <c r="AE17"/>
      <c r="AF17"/>
    </row>
    <row r="18" spans="2:32" ht="14.5" x14ac:dyDescent="0.35">
      <c r="B18" s="7" t="s">
        <v>15</v>
      </c>
      <c r="C18" s="1"/>
      <c r="D18" s="9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Z18"/>
      <c r="AA18"/>
      <c r="AB18"/>
      <c r="AC18"/>
      <c r="AD18"/>
      <c r="AE18"/>
      <c r="AF18"/>
    </row>
    <row r="19" spans="2:32" ht="14.5" x14ac:dyDescent="0.35">
      <c r="B19" s="17" t="s">
        <v>16</v>
      </c>
      <c r="C19" s="26">
        <v>0</v>
      </c>
      <c r="D19" s="9">
        <f t="shared" ref="D19:D26" si="0">IF($C$62&gt;0,C19/$C$62,C19/1)</f>
        <v>0</v>
      </c>
      <c r="E19" s="4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Z19"/>
      <c r="AA19"/>
      <c r="AB19"/>
      <c r="AC19"/>
      <c r="AD19"/>
      <c r="AE19"/>
      <c r="AF19"/>
    </row>
    <row r="20" spans="2:32" ht="14.5" x14ac:dyDescent="0.35">
      <c r="B20" s="17" t="s">
        <v>17</v>
      </c>
      <c r="C20" s="26">
        <v>0</v>
      </c>
      <c r="D20" s="9">
        <f t="shared" si="0"/>
        <v>0</v>
      </c>
      <c r="E20" s="4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Z20"/>
      <c r="AA20"/>
      <c r="AB20"/>
      <c r="AC20"/>
      <c r="AD20"/>
      <c r="AE20"/>
      <c r="AF20"/>
    </row>
    <row r="21" spans="2:32" ht="14.5" x14ac:dyDescent="0.35">
      <c r="B21" s="17" t="s">
        <v>47</v>
      </c>
      <c r="C21" s="26">
        <v>0</v>
      </c>
      <c r="D21" s="9">
        <f t="shared" si="0"/>
        <v>0</v>
      </c>
      <c r="E21" s="4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Z21"/>
      <c r="AA21"/>
      <c r="AB21"/>
      <c r="AC21"/>
      <c r="AD21"/>
      <c r="AE21"/>
      <c r="AF21"/>
    </row>
    <row r="22" spans="2:32" ht="14.5" x14ac:dyDescent="0.35">
      <c r="B22" s="17" t="s">
        <v>46</v>
      </c>
      <c r="C22" s="26">
        <v>0</v>
      </c>
      <c r="D22" s="9">
        <f t="shared" si="0"/>
        <v>0</v>
      </c>
      <c r="E22" s="4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Z22"/>
      <c r="AA22"/>
      <c r="AB22"/>
      <c r="AC22"/>
      <c r="AD22"/>
      <c r="AE22"/>
      <c r="AF22"/>
    </row>
    <row r="23" spans="2:32" ht="14.5" x14ac:dyDescent="0.35">
      <c r="B23" s="17" t="s">
        <v>18</v>
      </c>
      <c r="C23" s="26">
        <v>0</v>
      </c>
      <c r="D23" s="9">
        <f t="shared" si="0"/>
        <v>0</v>
      </c>
      <c r="E23" s="4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Z23"/>
      <c r="AA23"/>
      <c r="AB23"/>
      <c r="AC23"/>
      <c r="AD23"/>
      <c r="AE23"/>
      <c r="AF23"/>
    </row>
    <row r="24" spans="2:32" ht="14.5" x14ac:dyDescent="0.35">
      <c r="B24" s="17" t="s">
        <v>19</v>
      </c>
      <c r="C24" s="26">
        <v>0</v>
      </c>
      <c r="D24" s="9">
        <f t="shared" si="0"/>
        <v>0</v>
      </c>
      <c r="E24" s="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Z24"/>
      <c r="AA24"/>
      <c r="AB24"/>
      <c r="AC24"/>
      <c r="AD24"/>
      <c r="AE24"/>
      <c r="AF24"/>
    </row>
    <row r="25" spans="2:32" ht="14.5" x14ac:dyDescent="0.35">
      <c r="B25" s="17" t="s">
        <v>20</v>
      </c>
      <c r="C25" s="26">
        <v>0</v>
      </c>
      <c r="D25" s="9">
        <f t="shared" si="0"/>
        <v>0</v>
      </c>
      <c r="E25" s="4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Z25"/>
      <c r="AA25"/>
      <c r="AB25"/>
      <c r="AC25"/>
      <c r="AD25"/>
      <c r="AE25"/>
      <c r="AF25"/>
    </row>
    <row r="26" spans="2:32" ht="14.5" x14ac:dyDescent="0.35">
      <c r="B26" s="17" t="s">
        <v>21</v>
      </c>
      <c r="C26" s="26">
        <v>0</v>
      </c>
      <c r="D26" s="9">
        <f t="shared" si="0"/>
        <v>0</v>
      </c>
      <c r="E26" s="4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Z26"/>
      <c r="AA26"/>
      <c r="AB26"/>
      <c r="AC26"/>
      <c r="AD26"/>
      <c r="AE26"/>
      <c r="AF26"/>
    </row>
    <row r="27" spans="2:32" ht="14.5" x14ac:dyDescent="0.35">
      <c r="B27" s="7" t="s">
        <v>22</v>
      </c>
      <c r="C27" s="4"/>
      <c r="D27" s="8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Z27"/>
      <c r="AA27"/>
      <c r="AB27"/>
      <c r="AC27"/>
      <c r="AD27"/>
      <c r="AE27"/>
      <c r="AF27"/>
    </row>
    <row r="28" spans="2:32" ht="14.5" x14ac:dyDescent="0.35">
      <c r="B28" s="17" t="s">
        <v>23</v>
      </c>
      <c r="C28" s="26">
        <v>0</v>
      </c>
      <c r="D28" s="9">
        <f t="shared" ref="D28:D36" si="1">IF($C$62&gt;0,C28/$C$62,C28/1)</f>
        <v>0</v>
      </c>
      <c r="E28" s="4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Z28"/>
      <c r="AA28"/>
      <c r="AB28"/>
      <c r="AC28"/>
      <c r="AD28"/>
      <c r="AE28"/>
      <c r="AF28"/>
    </row>
    <row r="29" spans="2:32" ht="14.5" x14ac:dyDescent="0.35">
      <c r="B29" s="19" t="s">
        <v>24</v>
      </c>
      <c r="C29" s="26">
        <v>0</v>
      </c>
      <c r="D29" s="9">
        <f t="shared" si="1"/>
        <v>0</v>
      </c>
      <c r="E29" s="4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Z29"/>
      <c r="AA29"/>
      <c r="AB29"/>
      <c r="AC29"/>
      <c r="AD29"/>
      <c r="AE29"/>
      <c r="AF29"/>
    </row>
    <row r="30" spans="2:32" ht="14.5" x14ac:dyDescent="0.35">
      <c r="B30" s="19" t="s">
        <v>25</v>
      </c>
      <c r="C30" s="26">
        <v>0</v>
      </c>
      <c r="D30" s="9">
        <f t="shared" si="1"/>
        <v>0</v>
      </c>
      <c r="E30" s="4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Z30"/>
      <c r="AA30"/>
      <c r="AB30"/>
      <c r="AC30"/>
      <c r="AD30"/>
      <c r="AE30"/>
      <c r="AF30"/>
    </row>
    <row r="31" spans="2:32" ht="14.5" x14ac:dyDescent="0.35">
      <c r="B31" s="17" t="s">
        <v>26</v>
      </c>
      <c r="C31" s="26">
        <v>0</v>
      </c>
      <c r="D31" s="9">
        <f t="shared" si="1"/>
        <v>0</v>
      </c>
      <c r="E31" s="4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Z31"/>
      <c r="AA31"/>
      <c r="AB31"/>
      <c r="AC31"/>
      <c r="AD31"/>
      <c r="AE31"/>
      <c r="AF31"/>
    </row>
    <row r="32" spans="2:32" ht="14.5" x14ac:dyDescent="0.35">
      <c r="B32" s="17" t="s">
        <v>27</v>
      </c>
      <c r="C32" s="26">
        <v>0</v>
      </c>
      <c r="D32" s="9">
        <f t="shared" si="1"/>
        <v>0</v>
      </c>
      <c r="E32" s="4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Z32"/>
      <c r="AA32"/>
      <c r="AB32"/>
      <c r="AC32"/>
      <c r="AD32"/>
      <c r="AE32"/>
      <c r="AF32"/>
    </row>
    <row r="33" spans="2:32" ht="14.5" x14ac:dyDescent="0.35">
      <c r="B33" s="17" t="s">
        <v>28</v>
      </c>
      <c r="C33" s="26">
        <v>0</v>
      </c>
      <c r="D33" s="9">
        <f t="shared" si="1"/>
        <v>0</v>
      </c>
      <c r="E33" s="4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Z33"/>
      <c r="AA33"/>
      <c r="AB33"/>
      <c r="AC33"/>
      <c r="AD33"/>
      <c r="AE33"/>
      <c r="AF33"/>
    </row>
    <row r="34" spans="2:32" ht="14.5" x14ac:dyDescent="0.35">
      <c r="B34" s="17" t="s">
        <v>29</v>
      </c>
      <c r="C34" s="26">
        <v>0</v>
      </c>
      <c r="D34" s="9">
        <f t="shared" si="1"/>
        <v>0</v>
      </c>
      <c r="E34" s="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Z34"/>
      <c r="AA34"/>
      <c r="AB34"/>
      <c r="AC34"/>
      <c r="AD34"/>
      <c r="AE34"/>
      <c r="AF34"/>
    </row>
    <row r="35" spans="2:32" ht="14.5" x14ac:dyDescent="0.35">
      <c r="B35" s="17" t="s">
        <v>20</v>
      </c>
      <c r="C35" s="26">
        <v>0</v>
      </c>
      <c r="D35" s="9">
        <f t="shared" si="1"/>
        <v>0</v>
      </c>
      <c r="E35" s="4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Z35"/>
      <c r="AA35"/>
      <c r="AB35"/>
      <c r="AC35"/>
      <c r="AD35"/>
      <c r="AE35"/>
      <c r="AF35"/>
    </row>
    <row r="36" spans="2:32" ht="14.5" x14ac:dyDescent="0.35">
      <c r="B36" s="17" t="s">
        <v>20</v>
      </c>
      <c r="C36" s="26">
        <v>0</v>
      </c>
      <c r="D36" s="9">
        <f t="shared" si="1"/>
        <v>0</v>
      </c>
      <c r="E36" s="4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Z36"/>
      <c r="AA36"/>
      <c r="AB36"/>
      <c r="AC36"/>
      <c r="AD36"/>
      <c r="AE36"/>
      <c r="AF36"/>
    </row>
    <row r="37" spans="2:32" ht="14.5" x14ac:dyDescent="0.35">
      <c r="B37" s="7" t="s">
        <v>30</v>
      </c>
      <c r="C37" s="4"/>
      <c r="D37" s="8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Z37"/>
      <c r="AA37"/>
      <c r="AB37"/>
      <c r="AC37"/>
      <c r="AD37"/>
      <c r="AE37"/>
      <c r="AF37"/>
    </row>
    <row r="38" spans="2:32" ht="14.5" x14ac:dyDescent="0.35">
      <c r="B38" s="17" t="s">
        <v>31</v>
      </c>
      <c r="C38" s="26">
        <v>0</v>
      </c>
      <c r="D38" s="9">
        <f>IF($C$62&gt;0,C38/$C$62,C38/1)</f>
        <v>0</v>
      </c>
      <c r="E38" s="4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Z38"/>
      <c r="AA38"/>
      <c r="AB38"/>
      <c r="AC38"/>
      <c r="AD38"/>
      <c r="AE38"/>
      <c r="AF38"/>
    </row>
    <row r="39" spans="2:32" ht="14.5" x14ac:dyDescent="0.35">
      <c r="B39" s="17" t="s">
        <v>32</v>
      </c>
      <c r="C39" s="26">
        <v>0</v>
      </c>
      <c r="D39" s="9">
        <f t="shared" ref="D39:D43" si="2">IF($C$62&gt;0,C39/$C$62,C39/1)</f>
        <v>0</v>
      </c>
      <c r="E39" s="4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Z39"/>
      <c r="AA39"/>
      <c r="AB39"/>
      <c r="AC39"/>
      <c r="AD39"/>
      <c r="AE39"/>
      <c r="AF39"/>
    </row>
    <row r="40" spans="2:32" ht="14.5" x14ac:dyDescent="0.35">
      <c r="B40" s="17" t="s">
        <v>33</v>
      </c>
      <c r="C40" s="26">
        <v>0</v>
      </c>
      <c r="D40" s="9">
        <f t="shared" si="2"/>
        <v>0</v>
      </c>
      <c r="E40" s="4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Z40"/>
      <c r="AA40"/>
      <c r="AB40"/>
      <c r="AC40"/>
      <c r="AD40"/>
      <c r="AE40"/>
      <c r="AF40"/>
    </row>
    <row r="41" spans="2:32" ht="14.5" x14ac:dyDescent="0.35">
      <c r="B41" s="17" t="s">
        <v>34</v>
      </c>
      <c r="C41" s="26">
        <v>0</v>
      </c>
      <c r="D41" s="9">
        <f t="shared" si="2"/>
        <v>0</v>
      </c>
      <c r="E41" s="4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Z41"/>
      <c r="AA41"/>
      <c r="AB41"/>
      <c r="AC41"/>
      <c r="AD41"/>
      <c r="AE41"/>
      <c r="AF41"/>
    </row>
    <row r="42" spans="2:32" ht="14.5" x14ac:dyDescent="0.35">
      <c r="B42" s="17" t="s">
        <v>20</v>
      </c>
      <c r="C42" s="26">
        <v>0</v>
      </c>
      <c r="D42" s="9">
        <f t="shared" si="2"/>
        <v>0</v>
      </c>
      <c r="E42" s="4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Z42"/>
      <c r="AA42"/>
      <c r="AB42"/>
      <c r="AC42"/>
      <c r="AD42"/>
      <c r="AE42"/>
      <c r="AF42"/>
    </row>
    <row r="43" spans="2:32" ht="14.5" x14ac:dyDescent="0.35">
      <c r="B43" s="17" t="s">
        <v>20</v>
      </c>
      <c r="C43" s="26">
        <v>0</v>
      </c>
      <c r="D43" s="9">
        <f t="shared" si="2"/>
        <v>0</v>
      </c>
      <c r="E43" s="4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Z43"/>
      <c r="AA43"/>
      <c r="AB43"/>
      <c r="AC43"/>
      <c r="AD43"/>
      <c r="AE43"/>
      <c r="AF43"/>
    </row>
    <row r="44" spans="2:32" ht="14.5" x14ac:dyDescent="0.35">
      <c r="B44" s="7" t="s">
        <v>35</v>
      </c>
      <c r="C44" s="4"/>
      <c r="D44" s="8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Z44"/>
      <c r="AA44"/>
      <c r="AB44"/>
      <c r="AC44"/>
      <c r="AD44"/>
      <c r="AE44"/>
      <c r="AF44"/>
    </row>
    <row r="45" spans="2:32" ht="14.5" x14ac:dyDescent="0.35">
      <c r="B45" s="17" t="s">
        <v>36</v>
      </c>
      <c r="C45" s="26">
        <v>0</v>
      </c>
      <c r="D45" s="9">
        <f>IF($C$62&gt;0,C45/$C$62,C45/1)</f>
        <v>0</v>
      </c>
      <c r="E45" s="4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Z45"/>
      <c r="AA45"/>
      <c r="AB45"/>
      <c r="AC45"/>
      <c r="AD45"/>
      <c r="AE45"/>
      <c r="AF45"/>
    </row>
    <row r="46" spans="2:32" ht="14.5" x14ac:dyDescent="0.35">
      <c r="B46" s="17" t="s">
        <v>37</v>
      </c>
      <c r="C46" s="26">
        <v>0</v>
      </c>
      <c r="D46" s="9">
        <f>IF($C$62&gt;0,C46/$C$62,C46/1)</f>
        <v>0</v>
      </c>
      <c r="E46" s="4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Z46"/>
      <c r="AA46"/>
      <c r="AB46"/>
      <c r="AC46"/>
      <c r="AD46"/>
      <c r="AE46"/>
      <c r="AF46"/>
    </row>
    <row r="47" spans="2:32" ht="14.5" x14ac:dyDescent="0.35">
      <c r="B47" s="17" t="s">
        <v>34</v>
      </c>
      <c r="C47" s="26">
        <v>0</v>
      </c>
      <c r="D47" s="9">
        <f>IF($C$62&gt;0,C47/$C$62,C47/1)</f>
        <v>0</v>
      </c>
      <c r="E47" s="4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Z47"/>
      <c r="AA47"/>
      <c r="AB47"/>
      <c r="AC47"/>
      <c r="AD47"/>
      <c r="AE47"/>
      <c r="AF47"/>
    </row>
    <row r="48" spans="2:32" ht="14.5" x14ac:dyDescent="0.35">
      <c r="B48" s="17" t="s">
        <v>20</v>
      </c>
      <c r="C48" s="26">
        <v>0</v>
      </c>
      <c r="D48" s="9">
        <f>IF($C$62&gt;0,C48/$C$62,C48/1)</f>
        <v>0</v>
      </c>
      <c r="E48" s="4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Z48"/>
      <c r="AA48"/>
      <c r="AB48"/>
      <c r="AC48"/>
      <c r="AD48"/>
      <c r="AE48"/>
      <c r="AF48"/>
    </row>
    <row r="49" spans="2:32" ht="14.5" x14ac:dyDescent="0.35">
      <c r="B49" s="17" t="s">
        <v>20</v>
      </c>
      <c r="C49" s="26">
        <v>0</v>
      </c>
      <c r="D49" s="9">
        <f>IF($C$62&gt;0,C49/$C$62,C49/1)</f>
        <v>0</v>
      </c>
      <c r="E49" s="4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Z49"/>
      <c r="AA49"/>
      <c r="AB49"/>
      <c r="AC49"/>
      <c r="AD49"/>
      <c r="AE49"/>
      <c r="AF49"/>
    </row>
    <row r="50" spans="2:32" ht="14.5" x14ac:dyDescent="0.35">
      <c r="B50" s="7" t="s">
        <v>38</v>
      </c>
      <c r="C50" s="4"/>
      <c r="D50" s="8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Z50"/>
      <c r="AA50"/>
      <c r="AB50"/>
      <c r="AC50"/>
      <c r="AD50"/>
      <c r="AE50"/>
      <c r="AF50"/>
    </row>
    <row r="51" spans="2:32" ht="14.5" x14ac:dyDescent="0.35">
      <c r="B51" s="17" t="s">
        <v>39</v>
      </c>
      <c r="C51" s="26">
        <v>0</v>
      </c>
      <c r="D51" s="9">
        <f t="shared" ref="D51:D57" si="3">IF($C$62&gt;0,C51/$C$62,C51/1)</f>
        <v>0</v>
      </c>
      <c r="E51" s="4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Z51"/>
      <c r="AA51"/>
      <c r="AB51"/>
      <c r="AC51"/>
      <c r="AD51"/>
      <c r="AE51"/>
      <c r="AF51"/>
    </row>
    <row r="52" spans="2:32" ht="14.5" x14ac:dyDescent="0.35">
      <c r="B52" s="17" t="s">
        <v>40</v>
      </c>
      <c r="C52" s="26">
        <v>0</v>
      </c>
      <c r="D52" s="9">
        <f t="shared" si="3"/>
        <v>0</v>
      </c>
      <c r="E52" s="4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Z52"/>
      <c r="AA52"/>
      <c r="AB52"/>
      <c r="AC52"/>
      <c r="AD52"/>
      <c r="AE52"/>
      <c r="AF52"/>
    </row>
    <row r="53" spans="2:32" ht="14.5" x14ac:dyDescent="0.35">
      <c r="B53" s="17" t="s">
        <v>41</v>
      </c>
      <c r="C53" s="26">
        <v>0</v>
      </c>
      <c r="D53" s="9">
        <f t="shared" si="3"/>
        <v>0</v>
      </c>
      <c r="E53" s="4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Z53"/>
      <c r="AA53"/>
      <c r="AB53"/>
      <c r="AC53"/>
      <c r="AD53"/>
      <c r="AE53"/>
      <c r="AF53"/>
    </row>
    <row r="54" spans="2:32" ht="14.5" x14ac:dyDescent="0.35">
      <c r="B54" s="19" t="s">
        <v>42</v>
      </c>
      <c r="C54" s="26">
        <v>0</v>
      </c>
      <c r="D54" s="9">
        <f t="shared" si="3"/>
        <v>0</v>
      </c>
      <c r="E54" s="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Z54"/>
      <c r="AA54"/>
      <c r="AB54"/>
      <c r="AC54"/>
      <c r="AD54"/>
      <c r="AE54"/>
      <c r="AF54"/>
    </row>
    <row r="55" spans="2:32" ht="14.5" x14ac:dyDescent="0.35">
      <c r="B55" s="17" t="s">
        <v>43</v>
      </c>
      <c r="C55" s="26">
        <v>0</v>
      </c>
      <c r="D55" s="9">
        <f t="shared" si="3"/>
        <v>0</v>
      </c>
      <c r="E55" s="4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Z55"/>
      <c r="AA55"/>
      <c r="AB55"/>
      <c r="AC55"/>
      <c r="AD55"/>
      <c r="AE55"/>
      <c r="AF55"/>
    </row>
    <row r="56" spans="2:32" ht="14.5" x14ac:dyDescent="0.35">
      <c r="B56" s="17" t="s">
        <v>20</v>
      </c>
      <c r="C56" s="26">
        <v>0</v>
      </c>
      <c r="D56" s="9">
        <f t="shared" si="3"/>
        <v>0</v>
      </c>
      <c r="E56" s="4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Z56"/>
      <c r="AA56"/>
      <c r="AB56"/>
      <c r="AC56"/>
      <c r="AD56"/>
      <c r="AE56"/>
      <c r="AF56"/>
    </row>
    <row r="57" spans="2:32" ht="14.5" x14ac:dyDescent="0.35">
      <c r="B57" s="17" t="s">
        <v>20</v>
      </c>
      <c r="C57" s="26">
        <v>0</v>
      </c>
      <c r="D57" s="9">
        <f t="shared" si="3"/>
        <v>0</v>
      </c>
      <c r="E57" s="4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Z57"/>
      <c r="AA57"/>
      <c r="AB57"/>
      <c r="AC57"/>
      <c r="AD57"/>
      <c r="AE57"/>
      <c r="AF57"/>
    </row>
    <row r="58" spans="2:32" ht="14.5" x14ac:dyDescent="0.35">
      <c r="B58" s="7" t="s">
        <v>20</v>
      </c>
      <c r="C58" s="4"/>
      <c r="D58" s="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Z58"/>
      <c r="AA58"/>
      <c r="AB58"/>
      <c r="AC58"/>
      <c r="AD58"/>
      <c r="AE58"/>
      <c r="AF58"/>
    </row>
    <row r="59" spans="2:32" ht="14.5" x14ac:dyDescent="0.35">
      <c r="B59" s="17" t="s">
        <v>44</v>
      </c>
      <c r="C59" s="26">
        <v>0</v>
      </c>
      <c r="D59" s="9">
        <f>IF($C$62&gt;0,C59/$C$62,C59/1)</f>
        <v>0</v>
      </c>
      <c r="E59" s="4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Z59"/>
      <c r="AA59"/>
      <c r="AB59"/>
      <c r="AC59"/>
      <c r="AD59"/>
      <c r="AE59"/>
      <c r="AF59"/>
    </row>
    <row r="60" spans="2:32" ht="14.5" x14ac:dyDescent="0.35">
      <c r="B60" s="17" t="s">
        <v>20</v>
      </c>
      <c r="C60" s="26">
        <v>0</v>
      </c>
      <c r="D60" s="9">
        <f>IF($C$62&gt;0,C60/$C$62,C60/1)</f>
        <v>0</v>
      </c>
      <c r="E60" s="4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Z60"/>
      <c r="AA60"/>
      <c r="AB60"/>
      <c r="AC60"/>
      <c r="AD60"/>
      <c r="AE60"/>
      <c r="AF60"/>
    </row>
    <row r="61" spans="2:32" ht="15.75" customHeight="1" x14ac:dyDescent="0.35">
      <c r="B61" s="17" t="s">
        <v>20</v>
      </c>
      <c r="C61" s="26">
        <v>0</v>
      </c>
      <c r="D61" s="9">
        <f>IF($C$62&gt;0,C61/$C$62,C61/1)</f>
        <v>0</v>
      </c>
      <c r="E61" s="4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Z61"/>
      <c r="AA61"/>
      <c r="AB61"/>
      <c r="AC61"/>
      <c r="AD61"/>
      <c r="AE61"/>
      <c r="AF61"/>
    </row>
    <row r="62" spans="2:32" ht="15" thickBot="1" x14ac:dyDescent="0.4">
      <c r="B62" s="25" t="s">
        <v>45</v>
      </c>
      <c r="C62" s="10">
        <f>SUM(C12:C61)</f>
        <v>0</v>
      </c>
      <c r="D62" s="11">
        <f>IF($C$62&gt;0,C62/$C$62,C62/1)</f>
        <v>0</v>
      </c>
      <c r="E62" s="4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Z62"/>
      <c r="AA62"/>
      <c r="AB62"/>
      <c r="AC62"/>
      <c r="AD62"/>
      <c r="AE62"/>
      <c r="AF62"/>
    </row>
    <row r="63" spans="2:32" ht="14.5" x14ac:dyDescent="0.35"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Z63"/>
      <c r="AA63"/>
      <c r="AB63"/>
      <c r="AC63"/>
      <c r="AD63"/>
      <c r="AE63"/>
      <c r="AF63"/>
    </row>
    <row r="64" spans="2:32" ht="14.5" x14ac:dyDescent="0.35"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Z64"/>
      <c r="AA64"/>
      <c r="AB64"/>
      <c r="AC64"/>
      <c r="AD64"/>
      <c r="AE64"/>
      <c r="AF64"/>
    </row>
    <row r="65" spans="8:32" ht="14.5" x14ac:dyDescent="0.35"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Z65"/>
      <c r="AA65"/>
      <c r="AB65"/>
      <c r="AC65"/>
      <c r="AD65"/>
      <c r="AE65"/>
      <c r="AF65"/>
    </row>
    <row r="66" spans="8:32" ht="14.5" x14ac:dyDescent="0.35"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Z66"/>
      <c r="AA66"/>
      <c r="AB66"/>
      <c r="AC66"/>
      <c r="AD66"/>
      <c r="AE66"/>
      <c r="AF66"/>
    </row>
    <row r="67" spans="8:32" ht="14.5" x14ac:dyDescent="0.35"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Z67"/>
      <c r="AA67"/>
      <c r="AB67"/>
      <c r="AC67"/>
      <c r="AD67"/>
      <c r="AE67"/>
      <c r="AF67"/>
    </row>
    <row r="68" spans="8:32" ht="14.5" x14ac:dyDescent="0.35"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Z68"/>
      <c r="AA68"/>
      <c r="AB68"/>
      <c r="AC68"/>
      <c r="AD68"/>
      <c r="AE68"/>
      <c r="AF68"/>
    </row>
    <row r="69" spans="8:32" ht="14.5" x14ac:dyDescent="0.35"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Z69"/>
      <c r="AA69"/>
      <c r="AB69"/>
      <c r="AC69"/>
      <c r="AD69"/>
      <c r="AE69"/>
      <c r="AF69"/>
    </row>
    <row r="70" spans="8:32" ht="14.5" x14ac:dyDescent="0.35"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Z70"/>
      <c r="AA70"/>
      <c r="AB70"/>
      <c r="AC70"/>
      <c r="AD70"/>
      <c r="AE70"/>
      <c r="AF70"/>
    </row>
    <row r="71" spans="8:32" ht="14.5" x14ac:dyDescent="0.35"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Z71"/>
      <c r="AA71"/>
      <c r="AB71"/>
      <c r="AC71"/>
      <c r="AD71"/>
      <c r="AE71"/>
      <c r="AF71"/>
    </row>
    <row r="72" spans="8:32" ht="14.5" x14ac:dyDescent="0.35"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Z72"/>
      <c r="AA72"/>
      <c r="AB72"/>
      <c r="AC72"/>
      <c r="AD72"/>
      <c r="AE72"/>
      <c r="AF72"/>
    </row>
    <row r="73" spans="8:32" ht="14.5" x14ac:dyDescent="0.35"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</row>
    <row r="74" spans="8:32" ht="14.5" x14ac:dyDescent="0.35"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</row>
    <row r="75" spans="8:32" ht="14.5" x14ac:dyDescent="0.35"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</row>
    <row r="76" spans="8:32" ht="14.5" x14ac:dyDescent="0.35"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</row>
    <row r="77" spans="8:32" ht="14.5" x14ac:dyDescent="0.35"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</row>
    <row r="78" spans="8:32" ht="14.5" x14ac:dyDescent="0.35"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</row>
    <row r="79" spans="8:32" ht="14.5" x14ac:dyDescent="0.35"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</row>
    <row r="80" spans="8:32" ht="14.5" x14ac:dyDescent="0.35"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</row>
    <row r="81" spans="8:24" ht="14.5" x14ac:dyDescent="0.35"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</row>
    <row r="82" spans="8:24" ht="14.5" x14ac:dyDescent="0.35"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</row>
    <row r="83" spans="8:24" ht="14.5" x14ac:dyDescent="0.35"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</row>
    <row r="84" spans="8:24" ht="14.5" x14ac:dyDescent="0.35"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</row>
    <row r="85" spans="8:24" ht="14.5" x14ac:dyDescent="0.35"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</row>
    <row r="86" spans="8:24" ht="14.5" x14ac:dyDescent="0.35"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</row>
    <row r="87" spans="8:24" ht="14.5" x14ac:dyDescent="0.35"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</row>
    <row r="88" spans="8:24" ht="14.5" x14ac:dyDescent="0.35"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</row>
    <row r="89" spans="8:24" ht="14.5" x14ac:dyDescent="0.35"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</row>
    <row r="90" spans="8:24" ht="14.5" x14ac:dyDescent="0.35"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</row>
    <row r="91" spans="8:24" ht="14.5" x14ac:dyDescent="0.35"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</row>
    <row r="92" spans="8:24" ht="14.5" x14ac:dyDescent="0.35"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</row>
    <row r="93" spans="8:24" ht="14.5" x14ac:dyDescent="0.35"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</row>
    <row r="94" spans="8:24" ht="14.5" x14ac:dyDescent="0.35"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</row>
    <row r="95" spans="8:24" ht="14.5" x14ac:dyDescent="0.35"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</row>
    <row r="96" spans="8:24" ht="14.5" x14ac:dyDescent="0.35"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</row>
    <row r="97" spans="8:24" ht="14.5" x14ac:dyDescent="0.35"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</row>
    <row r="98" spans="8:24" ht="14.5" x14ac:dyDescent="0.35"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</row>
    <row r="99" spans="8:24" ht="14.5" x14ac:dyDescent="0.35"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</row>
    <row r="100" spans="8:24" ht="14.5" x14ac:dyDescent="0.35"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</row>
    <row r="101" spans="8:24" ht="14.5" x14ac:dyDescent="0.35"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</row>
    <row r="102" spans="8:24" ht="14.5" x14ac:dyDescent="0.35"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</row>
    <row r="103" spans="8:24" ht="14.5" x14ac:dyDescent="0.35"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</row>
    <row r="104" spans="8:24" ht="14.5" x14ac:dyDescent="0.35"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</row>
    <row r="105" spans="8:24" ht="14.5" x14ac:dyDescent="0.35"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</row>
    <row r="106" spans="8:24" ht="14.5" x14ac:dyDescent="0.35"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</row>
    <row r="107" spans="8:24" ht="14.5" x14ac:dyDescent="0.35"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</row>
    <row r="108" spans="8:24" ht="14.5" x14ac:dyDescent="0.35"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</row>
    <row r="109" spans="8:24" ht="14.5" x14ac:dyDescent="0.35"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</row>
    <row r="110" spans="8:24" ht="14.5" x14ac:dyDescent="0.35"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</row>
    <row r="111" spans="8:24" ht="14.5" x14ac:dyDescent="0.35"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</row>
    <row r="112" spans="8:24" ht="14.5" x14ac:dyDescent="0.35"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</row>
    <row r="113" spans="8:24" ht="14.5" x14ac:dyDescent="0.35"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</row>
    <row r="114" spans="8:24" ht="14.5" x14ac:dyDescent="0.35"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</row>
    <row r="115" spans="8:24" ht="14.5" x14ac:dyDescent="0.35"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</row>
    <row r="116" spans="8:24" ht="14.5" x14ac:dyDescent="0.35"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</row>
    <row r="117" spans="8:24" ht="14.5" x14ac:dyDescent="0.35"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</row>
    <row r="118" spans="8:24" ht="14.5" x14ac:dyDescent="0.35"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</row>
    <row r="119" spans="8:24" ht="14.5" x14ac:dyDescent="0.35"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</row>
    <row r="120" spans="8:24" ht="14.5" x14ac:dyDescent="0.35"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</row>
    <row r="121" spans="8:24" ht="14.5" x14ac:dyDescent="0.35"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</row>
    <row r="122" spans="8:24" ht="14.5" x14ac:dyDescent="0.35"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</row>
    <row r="123" spans="8:24" ht="14.5" x14ac:dyDescent="0.35"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</row>
    <row r="124" spans="8:24" ht="14.5" x14ac:dyDescent="0.35"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</row>
    <row r="125" spans="8:24" ht="14.5" x14ac:dyDescent="0.35"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</row>
    <row r="126" spans="8:24" ht="14.5" x14ac:dyDescent="0.35"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</row>
    <row r="127" spans="8:24" ht="14.5" x14ac:dyDescent="0.35"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</row>
    <row r="128" spans="8:24" ht="14.5" x14ac:dyDescent="0.35"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</row>
    <row r="129" spans="8:24" ht="14.5" x14ac:dyDescent="0.35"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</row>
    <row r="130" spans="8:24" ht="14.5" x14ac:dyDescent="0.35"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</row>
    <row r="131" spans="8:24" ht="14.5" x14ac:dyDescent="0.35"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</row>
    <row r="132" spans="8:24" ht="14.5" x14ac:dyDescent="0.35"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</row>
    <row r="133" spans="8:24" ht="14.5" x14ac:dyDescent="0.35"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</row>
    <row r="134" spans="8:24" ht="14.5" x14ac:dyDescent="0.35"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</row>
    <row r="135" spans="8:24" ht="14.5" x14ac:dyDescent="0.35"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</row>
    <row r="136" spans="8:24" ht="14.5" x14ac:dyDescent="0.35"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</row>
    <row r="137" spans="8:24" ht="14.5" x14ac:dyDescent="0.35"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</row>
    <row r="138" spans="8:24" ht="14.5" x14ac:dyDescent="0.35"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</row>
    <row r="139" spans="8:24" ht="14.5" x14ac:dyDescent="0.35"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</row>
    <row r="140" spans="8:24" ht="14.5" x14ac:dyDescent="0.35"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</row>
    <row r="141" spans="8:24" ht="14.5" x14ac:dyDescent="0.35"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</row>
    <row r="142" spans="8:24" ht="14.5" x14ac:dyDescent="0.35"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</row>
    <row r="143" spans="8:24" ht="14.5" x14ac:dyDescent="0.35"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</row>
    <row r="144" spans="8:24" ht="14.5" x14ac:dyDescent="0.35"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</row>
    <row r="145" spans="8:24" ht="14.5" x14ac:dyDescent="0.35"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</row>
    <row r="146" spans="8:24" ht="14.5" x14ac:dyDescent="0.35"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</row>
    <row r="147" spans="8:24" ht="14.5" x14ac:dyDescent="0.35"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</row>
    <row r="148" spans="8:24" ht="14.5" x14ac:dyDescent="0.35"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</row>
    <row r="149" spans="8:24" ht="14.5" x14ac:dyDescent="0.35"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</row>
    <row r="150" spans="8:24" ht="14.5" x14ac:dyDescent="0.35"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</row>
    <row r="151" spans="8:24" ht="14.5" x14ac:dyDescent="0.35"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</row>
    <row r="152" spans="8:24" ht="14.5" x14ac:dyDescent="0.35"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</row>
    <row r="153" spans="8:24" ht="14.5" x14ac:dyDescent="0.35"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</row>
    <row r="154" spans="8:24" ht="14.5" x14ac:dyDescent="0.35"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</row>
    <row r="155" spans="8:24" ht="14.5" x14ac:dyDescent="0.35"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</row>
    <row r="156" spans="8:24" ht="14.5" x14ac:dyDescent="0.35"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</row>
    <row r="157" spans="8:24" ht="14.5" x14ac:dyDescent="0.35"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</row>
    <row r="158" spans="8:24" ht="14.5" x14ac:dyDescent="0.35"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</row>
    <row r="159" spans="8:24" x14ac:dyDescent="0.25">
      <c r="P159" s="5"/>
    </row>
  </sheetData>
  <mergeCells count="7">
    <mergeCell ref="C6:E6"/>
    <mergeCell ref="C7:E7"/>
    <mergeCell ref="C8:E8"/>
    <mergeCell ref="A9:E9"/>
    <mergeCell ref="A1:E1"/>
    <mergeCell ref="A3:E3"/>
    <mergeCell ref="C5:E5"/>
  </mergeCells>
  <printOptions horizontalCentered="1"/>
  <pageMargins left="0.7" right="0.7" top="0.75" bottom="0.75" header="0.3" footer="0.3"/>
  <pageSetup scale="59" orientation="portrait" r:id="rId1"/>
  <rowBreaks count="1" manualBreakCount="1">
    <brk id="43" max="4" man="1"/>
  </rowBreaks>
  <ignoredErrors>
    <ignoredError sqref="C8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Development Budget</vt:lpstr>
      <vt:lpstr>'Development Budget'!Print_Area</vt:lpstr>
      <vt:lpstr>'Development Budget'!Print_Titles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Shellan Rodriguez</dc:creator>
  <cp:keywords/>
  <dc:description/>
  <cp:lastModifiedBy>Jeffrey B. Jones</cp:lastModifiedBy>
  <cp:revision/>
  <dcterms:created xsi:type="dcterms:W3CDTF">2016-07-25T19:58:48Z</dcterms:created>
  <dcterms:modified xsi:type="dcterms:W3CDTF">2024-09-16T01:44:53Z</dcterms:modified>
  <cp:category/>
  <cp:contentStatus/>
</cp:coreProperties>
</file>